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\Desktop\JAN divers\Kaatsheuvel indoor  2025\"/>
    </mc:Choice>
  </mc:AlternateContent>
  <bookViews>
    <workbookView xWindow="0" yWindow="0" windowWidth="12165" windowHeight="9195" activeTab="6"/>
  </bookViews>
  <sheets>
    <sheet name="epo" sheetId="1" r:id="rId1"/>
    <sheet name="dpo" sheetId="2" r:id="rId2"/>
    <sheet name="mpo" sheetId="11" r:id="rId3"/>
    <sheet name="epa" sheetId="4" r:id="rId4"/>
    <sheet name="dpa" sheetId="5" r:id="rId5"/>
    <sheet name="mpa" sheetId="12" r:id="rId6"/>
    <sheet name="kind" sheetId="3" r:id="rId7"/>
    <sheet name="jeu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8" l="1"/>
  <c r="I7" i="1"/>
  <c r="I12" i="11" l="1"/>
  <c r="I9" i="4"/>
  <c r="I8" i="1"/>
  <c r="I17" i="1"/>
  <c r="I8" i="4"/>
  <c r="I5" i="12" l="1"/>
  <c r="I4" i="12"/>
  <c r="I13" i="11"/>
  <c r="I7" i="11"/>
  <c r="I8" i="11"/>
  <c r="I5" i="11"/>
  <c r="I4" i="11"/>
  <c r="I6" i="11"/>
  <c r="I11" i="1"/>
  <c r="I6" i="1"/>
  <c r="I5" i="1"/>
  <c r="I13" i="1"/>
  <c r="I9" i="1"/>
  <c r="I8" i="5" l="1"/>
  <c r="I4" i="8"/>
  <c r="I6" i="2"/>
  <c r="I4" i="3" l="1"/>
  <c r="I6" i="4"/>
  <c r="I6" i="5" l="1"/>
  <c r="I5" i="5"/>
  <c r="I4" i="5"/>
  <c r="I7" i="5"/>
  <c r="I4" i="4"/>
  <c r="I5" i="4"/>
  <c r="I10" i="4"/>
  <c r="I7" i="4"/>
  <c r="I11" i="4"/>
  <c r="I5" i="3"/>
  <c r="I6" i="3"/>
  <c r="I5" i="2"/>
  <c r="I11" i="2"/>
  <c r="I8" i="2"/>
  <c r="I9" i="2"/>
  <c r="I10" i="2"/>
  <c r="I4" i="2"/>
  <c r="I7" i="2"/>
  <c r="I12" i="2"/>
  <c r="I10" i="1"/>
  <c r="I15" i="1"/>
  <c r="I12" i="1"/>
  <c r="I14" i="1"/>
  <c r="I16" i="1"/>
</calcChain>
</file>

<file path=xl/sharedStrings.xml><?xml version="1.0" encoding="utf-8"?>
<sst xmlns="http://schemas.openxmlformats.org/spreadsheetml/2006/main" count="159" uniqueCount="73">
  <si>
    <t>Kees van der Veeken</t>
  </si>
  <si>
    <t>Frans Marijnissen</t>
  </si>
  <si>
    <t>Hans van Meer</t>
  </si>
  <si>
    <t>Marcel Marijnissen</t>
  </si>
  <si>
    <t>Jonas Corten</t>
  </si>
  <si>
    <t>Dennis Rijntjes</t>
  </si>
  <si>
    <t>Farah Lemmens</t>
  </si>
  <si>
    <t>1ste omloop</t>
  </si>
  <si>
    <t>strafpunten</t>
  </si>
  <si>
    <t>2de omloop</t>
  </si>
  <si>
    <t>TOTAAL</t>
  </si>
  <si>
    <t xml:space="preserve"> </t>
  </si>
  <si>
    <t>Denise Bakker</t>
  </si>
  <si>
    <t>Brigitte Janssen</t>
  </si>
  <si>
    <t>Jennifer van der Graaf</t>
  </si>
  <si>
    <t>Charissa den Ridder</t>
  </si>
  <si>
    <t>Francis Heijboer</t>
  </si>
  <si>
    <t>EPA</t>
  </si>
  <si>
    <t>EPO</t>
  </si>
  <si>
    <t>DPO</t>
  </si>
  <si>
    <t>MPO</t>
  </si>
  <si>
    <t>DPA</t>
  </si>
  <si>
    <t>JEU</t>
  </si>
  <si>
    <t xml:space="preserve">epo </t>
  </si>
  <si>
    <t>Demi Timmers</t>
  </si>
  <si>
    <t>epo</t>
  </si>
  <si>
    <t>Sylvana Klerkx</t>
  </si>
  <si>
    <t xml:space="preserve">Robin Franken </t>
  </si>
  <si>
    <t>Maarten Krom</t>
  </si>
  <si>
    <t>Paul van den Akker</t>
  </si>
  <si>
    <t xml:space="preserve">Peter Bas van der Weide </t>
  </si>
  <si>
    <t>Yvette van Amelsfoort</t>
  </si>
  <si>
    <t xml:space="preserve">Jordy Reuvers </t>
  </si>
  <si>
    <t>Gracejelaine van Mook</t>
  </si>
  <si>
    <t>MT van Dijk Chantal</t>
  </si>
  <si>
    <t xml:space="preserve">Frank Houben </t>
  </si>
  <si>
    <t>Tessa in t Groen 1</t>
  </si>
  <si>
    <t>dpo</t>
  </si>
  <si>
    <t>Jan Hamers</t>
  </si>
  <si>
    <t>Cor vd Maagdenberg</t>
  </si>
  <si>
    <t xml:space="preserve">Johan van Meer  </t>
  </si>
  <si>
    <t>Tessa in t Groen 2</t>
  </si>
  <si>
    <t xml:space="preserve">Annemiek Castelijns </t>
  </si>
  <si>
    <t>Kaatsheuvel outdoor 2025</t>
  </si>
  <si>
    <t xml:space="preserve">Bernd Wouters </t>
  </si>
  <si>
    <t>mpo</t>
  </si>
  <si>
    <t xml:space="preserve">Jonas Corten </t>
  </si>
  <si>
    <t>Kenny Kanora</t>
  </si>
  <si>
    <t xml:space="preserve">Marleen van Vendeloo </t>
  </si>
  <si>
    <t>epa</t>
  </si>
  <si>
    <t>Bernie Damen</t>
  </si>
  <si>
    <t>Arno vd Brand</t>
  </si>
  <si>
    <t>Milou van Geloven</t>
  </si>
  <si>
    <t xml:space="preserve">Kaatsheuvel outdoor 2025  </t>
  </si>
  <si>
    <t xml:space="preserve">Johan van Hooijdonk   </t>
  </si>
  <si>
    <t>dpa</t>
  </si>
  <si>
    <t>Jan Heijnen</t>
  </si>
  <si>
    <t>KIND</t>
  </si>
  <si>
    <t>Xsaveyenna Molenschot</t>
  </si>
  <si>
    <t>kind</t>
  </si>
  <si>
    <t xml:space="preserve">Charlaine Marijnissen </t>
  </si>
  <si>
    <t>jeu</t>
  </si>
  <si>
    <t>MT van Dijk Chelsea</t>
  </si>
  <si>
    <t xml:space="preserve">Ilse Kuenen </t>
  </si>
  <si>
    <t>tand</t>
  </si>
  <si>
    <t>MPA</t>
  </si>
  <si>
    <t>mpa</t>
  </si>
  <si>
    <t>Sofie van Leeuwen</t>
  </si>
  <si>
    <t>Marleen van Vendeloo</t>
  </si>
  <si>
    <t>Saskia Koppenol 1</t>
  </si>
  <si>
    <t>Saskia Koppenol 2</t>
  </si>
  <si>
    <t>Nick Gaens</t>
  </si>
  <si>
    <t>TANDEM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</si>
</sst>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indexed="8"/>
      <name val="Aptos Narrow"/>
      <family val="2"/>
      <charset val="1"/>
    </font>
    <font>
      <sz val="11"/>
      <color indexed="8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1" xfId="1" applyFont="1" applyBorder="1"/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2">
    <cellStyle name="Excel Built-in Normal 3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2" workbookViewId="0">
      <selection activeCell="K7" sqref="K7"/>
    </sheetView>
  </sheetViews>
  <sheetFormatPr defaultRowHeight="20.25"/>
  <cols>
    <col min="1" max="1" width="2.85546875" customWidth="1"/>
    <col min="2" max="2" width="20.5703125" customWidth="1"/>
    <col min="3" max="3" width="11" style="6" customWidth="1"/>
    <col min="4" max="4" width="6.7109375" style="37" customWidth="1"/>
    <col min="5" max="9" width="13.7109375" style="6" customWidth="1"/>
    <col min="10" max="10" width="5.28515625" customWidth="1"/>
  </cols>
  <sheetData>
    <row r="1" spans="1:9" ht="24.95" customHeight="1">
      <c r="A1" s="9" t="s">
        <v>53</v>
      </c>
      <c r="C1"/>
      <c r="D1" s="40" t="s">
        <v>11</v>
      </c>
      <c r="E1" s="6" t="s">
        <v>11</v>
      </c>
    </row>
    <row r="2" spans="1:9" ht="24.95" customHeight="1">
      <c r="A2" s="8"/>
      <c r="C2"/>
      <c r="D2" s="40" t="s">
        <v>11</v>
      </c>
    </row>
    <row r="3" spans="1:9" ht="24.95" customHeight="1">
      <c r="C3" s="17" t="s">
        <v>18</v>
      </c>
      <c r="E3" s="12" t="s">
        <v>7</v>
      </c>
      <c r="F3" s="12" t="s">
        <v>8</v>
      </c>
      <c r="G3" s="12" t="s">
        <v>9</v>
      </c>
      <c r="H3" s="12" t="s">
        <v>8</v>
      </c>
      <c r="I3" s="12" t="s">
        <v>10</v>
      </c>
    </row>
    <row r="5" spans="1:9" ht="24.95" customHeight="1">
      <c r="A5" s="1">
        <v>35</v>
      </c>
      <c r="B5" s="1" t="s">
        <v>33</v>
      </c>
      <c r="C5" s="26" t="s">
        <v>25</v>
      </c>
      <c r="D5" s="31">
        <v>1</v>
      </c>
      <c r="E5" s="19">
        <v>122.39</v>
      </c>
      <c r="F5" s="19">
        <v>4</v>
      </c>
      <c r="G5" s="19">
        <v>111.66</v>
      </c>
      <c r="H5" s="19">
        <v>0</v>
      </c>
      <c r="I5" s="19">
        <f t="shared" ref="I5:I17" si="0">E5+F5+G5+H5</f>
        <v>238.05</v>
      </c>
    </row>
    <row r="6" spans="1:9" ht="24.95" customHeight="1">
      <c r="A6" s="2">
        <v>38</v>
      </c>
      <c r="B6" s="3" t="s">
        <v>34</v>
      </c>
      <c r="C6" s="25" t="s">
        <v>25</v>
      </c>
      <c r="D6" s="31">
        <v>2</v>
      </c>
      <c r="E6" s="19">
        <v>122.65</v>
      </c>
      <c r="F6" s="19">
        <v>0</v>
      </c>
      <c r="G6" s="19">
        <v>116.52</v>
      </c>
      <c r="H6" s="19">
        <v>0</v>
      </c>
      <c r="I6" s="19">
        <f>E6+F6+G6+H6</f>
        <v>239.17000000000002</v>
      </c>
    </row>
    <row r="7" spans="1:9" ht="24.95" customHeight="1">
      <c r="A7" s="1">
        <v>9</v>
      </c>
      <c r="B7" s="1" t="s">
        <v>13</v>
      </c>
      <c r="C7" s="26" t="s">
        <v>25</v>
      </c>
      <c r="D7" s="31">
        <v>3</v>
      </c>
      <c r="E7" s="19">
        <v>113.64</v>
      </c>
      <c r="F7" s="19">
        <v>0</v>
      </c>
      <c r="G7" s="19">
        <v>115.12</v>
      </c>
      <c r="H7" s="19">
        <v>12</v>
      </c>
      <c r="I7" s="19">
        <f t="shared" si="0"/>
        <v>240.76</v>
      </c>
    </row>
    <row r="8" spans="1:9" ht="24.95" customHeight="1">
      <c r="A8" s="1">
        <v>33</v>
      </c>
      <c r="B8" s="3" t="s">
        <v>32</v>
      </c>
      <c r="C8" s="25" t="s">
        <v>25</v>
      </c>
      <c r="D8" s="31">
        <v>4</v>
      </c>
      <c r="E8" s="19">
        <v>138.12</v>
      </c>
      <c r="F8" s="19">
        <v>0</v>
      </c>
      <c r="G8" s="19">
        <v>113.88</v>
      </c>
      <c r="H8" s="19">
        <v>4</v>
      </c>
      <c r="I8" s="19">
        <f t="shared" si="0"/>
        <v>256</v>
      </c>
    </row>
    <row r="9" spans="1:9" ht="24.95" customHeight="1">
      <c r="A9" s="20">
        <v>24</v>
      </c>
      <c r="B9" s="21" t="s">
        <v>30</v>
      </c>
      <c r="C9" s="28" t="s">
        <v>25</v>
      </c>
      <c r="D9" s="31">
        <v>5</v>
      </c>
      <c r="E9" s="19">
        <v>128.75</v>
      </c>
      <c r="F9" s="19">
        <v>0</v>
      </c>
      <c r="G9" s="19">
        <v>127.96</v>
      </c>
      <c r="H9" s="19">
        <v>12</v>
      </c>
      <c r="I9" s="19">
        <f t="shared" si="0"/>
        <v>268.70999999999998</v>
      </c>
    </row>
    <row r="10" spans="1:9" ht="24.95" customHeight="1">
      <c r="A10" s="18">
        <v>6</v>
      </c>
      <c r="B10" s="10" t="s">
        <v>26</v>
      </c>
      <c r="C10" s="19" t="s">
        <v>25</v>
      </c>
      <c r="D10" s="31">
        <v>6</v>
      </c>
      <c r="E10" s="19">
        <v>136.37</v>
      </c>
      <c r="F10" s="19">
        <v>0</v>
      </c>
      <c r="G10" s="19">
        <v>132.87</v>
      </c>
      <c r="H10" s="19">
        <v>0</v>
      </c>
      <c r="I10" s="19">
        <f t="shared" si="0"/>
        <v>269.24</v>
      </c>
    </row>
    <row r="11" spans="1:9" ht="24.95" customHeight="1">
      <c r="A11" s="1">
        <v>44</v>
      </c>
      <c r="B11" s="1" t="s">
        <v>14</v>
      </c>
      <c r="C11" s="26" t="s">
        <v>25</v>
      </c>
      <c r="D11" s="31">
        <v>7</v>
      </c>
      <c r="E11" s="19">
        <v>134.25</v>
      </c>
      <c r="F11" s="19">
        <v>8</v>
      </c>
      <c r="G11" s="19">
        <v>128.12</v>
      </c>
      <c r="H11" s="19">
        <v>0</v>
      </c>
      <c r="I11" s="19">
        <f t="shared" si="0"/>
        <v>270.37</v>
      </c>
    </row>
    <row r="12" spans="1:9" ht="24.95" customHeight="1">
      <c r="A12" s="18">
        <v>5</v>
      </c>
      <c r="B12" s="3" t="s">
        <v>24</v>
      </c>
      <c r="C12" s="25" t="s">
        <v>25</v>
      </c>
      <c r="D12" s="31">
        <v>8</v>
      </c>
      <c r="E12" s="19">
        <v>136.69</v>
      </c>
      <c r="F12" s="19">
        <v>4</v>
      </c>
      <c r="G12" s="19">
        <v>131.12</v>
      </c>
      <c r="H12" s="19">
        <v>4</v>
      </c>
      <c r="I12" s="19">
        <f t="shared" si="0"/>
        <v>275.81</v>
      </c>
    </row>
    <row r="13" spans="1:9" ht="24.95" customHeight="1">
      <c r="A13" s="23">
        <v>26</v>
      </c>
      <c r="B13" s="1" t="s">
        <v>31</v>
      </c>
      <c r="C13" s="26" t="s">
        <v>25</v>
      </c>
      <c r="D13" s="31">
        <v>9</v>
      </c>
      <c r="E13" s="19">
        <v>145.29</v>
      </c>
      <c r="F13" s="19">
        <v>4</v>
      </c>
      <c r="G13" s="19">
        <v>135.34</v>
      </c>
      <c r="H13" s="19">
        <v>0</v>
      </c>
      <c r="I13" s="19">
        <f t="shared" si="0"/>
        <v>284.63</v>
      </c>
    </row>
    <row r="14" spans="1:9" ht="24.95" customHeight="1">
      <c r="A14" s="1">
        <v>11</v>
      </c>
      <c r="B14" s="1" t="s">
        <v>28</v>
      </c>
      <c r="C14" s="26" t="s">
        <v>25</v>
      </c>
      <c r="D14" s="31">
        <v>10</v>
      </c>
      <c r="E14" s="19">
        <v>157.07</v>
      </c>
      <c r="F14" s="19">
        <v>8</v>
      </c>
      <c r="G14" s="19">
        <v>138.52000000000001</v>
      </c>
      <c r="H14" s="19">
        <v>4</v>
      </c>
      <c r="I14" s="19">
        <f t="shared" si="0"/>
        <v>307.59000000000003</v>
      </c>
    </row>
    <row r="15" spans="1:9" ht="24.95" customHeight="1">
      <c r="A15" s="22">
        <v>20</v>
      </c>
      <c r="B15" s="1" t="s">
        <v>29</v>
      </c>
      <c r="C15" s="26" t="s">
        <v>25</v>
      </c>
      <c r="D15" s="31">
        <v>11</v>
      </c>
      <c r="E15" s="19">
        <v>155.41</v>
      </c>
      <c r="F15" s="19">
        <v>4</v>
      </c>
      <c r="G15" s="19">
        <v>151.88999999999999</v>
      </c>
      <c r="H15" s="19">
        <v>12</v>
      </c>
      <c r="I15" s="19">
        <f t="shared" si="0"/>
        <v>323.29999999999995</v>
      </c>
    </row>
    <row r="16" spans="1:9" ht="24.95" customHeight="1">
      <c r="A16" s="23">
        <v>2</v>
      </c>
      <c r="B16" s="1" t="s">
        <v>69</v>
      </c>
      <c r="C16" s="26" t="s">
        <v>23</v>
      </c>
      <c r="D16" s="31">
        <v>12</v>
      </c>
      <c r="E16" s="19">
        <v>221.57</v>
      </c>
      <c r="F16" s="19">
        <v>0</v>
      </c>
      <c r="G16" s="19">
        <v>203.3</v>
      </c>
      <c r="H16" s="19">
        <v>0</v>
      </c>
      <c r="I16" s="19">
        <f t="shared" si="0"/>
        <v>424.87</v>
      </c>
    </row>
    <row r="17" spans="1:9" ht="24.95" customHeight="1">
      <c r="A17" s="1">
        <v>39</v>
      </c>
      <c r="B17" s="1" t="s">
        <v>70</v>
      </c>
      <c r="C17" s="26" t="s">
        <v>23</v>
      </c>
      <c r="D17" s="31">
        <v>13</v>
      </c>
      <c r="E17" s="19">
        <v>241.72</v>
      </c>
      <c r="F17" s="19">
        <v>4</v>
      </c>
      <c r="G17" s="19">
        <v>186.95</v>
      </c>
      <c r="H17" s="19">
        <v>0</v>
      </c>
      <c r="I17" s="19">
        <f t="shared" si="0"/>
        <v>432.66999999999996</v>
      </c>
    </row>
    <row r="28" spans="1:9">
      <c r="A28" s="6"/>
      <c r="C28"/>
      <c r="D28" s="40"/>
    </row>
    <row r="29" spans="1:9">
      <c r="A29" s="7"/>
      <c r="C29"/>
      <c r="D29" s="40"/>
    </row>
    <row r="30" spans="1:9">
      <c r="A30" s="6"/>
      <c r="C30"/>
      <c r="D30" s="40"/>
    </row>
    <row r="31" spans="1:9">
      <c r="A31" s="6"/>
      <c r="C31"/>
      <c r="D31" s="40"/>
    </row>
    <row r="32" spans="1:9">
      <c r="A32" s="6"/>
      <c r="C32"/>
      <c r="D32" s="40"/>
    </row>
    <row r="33" spans="1:4">
      <c r="A33" s="6"/>
      <c r="C33"/>
      <c r="D33" s="40"/>
    </row>
    <row r="34" spans="1:4">
      <c r="A34" s="6"/>
      <c r="C34"/>
      <c r="D34" s="40"/>
    </row>
    <row r="35" spans="1:4">
      <c r="C35"/>
      <c r="D35" s="40"/>
    </row>
    <row r="36" spans="1:4">
      <c r="C36"/>
      <c r="D36" s="40"/>
    </row>
    <row r="37" spans="1:4">
      <c r="C37"/>
      <c r="D37" s="40"/>
    </row>
    <row r="38" spans="1:4">
      <c r="C38"/>
      <c r="D38" s="40"/>
    </row>
    <row r="39" spans="1:4">
      <c r="C39"/>
      <c r="D39" s="40"/>
    </row>
    <row r="40" spans="1:4">
      <c r="C40"/>
      <c r="D40" s="40"/>
    </row>
    <row r="41" spans="1:4">
      <c r="C41"/>
      <c r="D41" s="40"/>
    </row>
    <row r="42" spans="1:4">
      <c r="C42"/>
      <c r="D42" s="40"/>
    </row>
    <row r="43" spans="1:4">
      <c r="C43"/>
      <c r="D43" s="40"/>
    </row>
    <row r="44" spans="1:4">
      <c r="C44"/>
      <c r="D44" s="40"/>
    </row>
    <row r="45" spans="1:4">
      <c r="C45"/>
      <c r="D45" s="40"/>
    </row>
    <row r="46" spans="1:4">
      <c r="C46"/>
      <c r="D46" s="40"/>
    </row>
    <row r="47" spans="1:4">
      <c r="C47"/>
      <c r="D47" s="40"/>
    </row>
    <row r="48" spans="1:4">
      <c r="C48"/>
      <c r="D48" s="40"/>
    </row>
    <row r="49" spans="3:4">
      <c r="C49"/>
      <c r="D49" s="40"/>
    </row>
    <row r="50" spans="3:4">
      <c r="C50"/>
      <c r="D50" s="40"/>
    </row>
    <row r="51" spans="3:4">
      <c r="C51"/>
      <c r="D51" s="40"/>
    </row>
    <row r="52" spans="3:4">
      <c r="C52"/>
      <c r="D52" s="40"/>
    </row>
    <row r="53" spans="3:4">
      <c r="C53"/>
      <c r="D53" s="40"/>
    </row>
    <row r="57" spans="3:4" ht="24.95" customHeight="1"/>
    <row r="58" spans="3:4" ht="24.95" customHeight="1"/>
    <row r="59" spans="3:4" ht="24.95" customHeight="1"/>
    <row r="60" spans="3:4" ht="24.95" customHeight="1"/>
    <row r="61" spans="3:4" ht="24.95" customHeight="1"/>
    <row r="62" spans="3:4" ht="24.95" customHeight="1"/>
    <row r="63" spans="3:4" ht="24.95" customHeight="1"/>
    <row r="64" spans="3:4" ht="24.95" customHeight="1"/>
    <row r="65" ht="24.95" customHeight="1"/>
    <row r="66" ht="24.95" customHeight="1"/>
    <row r="67" ht="24.95" customHeight="1"/>
    <row r="68" ht="24.95" customHeight="1"/>
    <row r="69" ht="24.95" customHeight="1"/>
  </sheetData>
  <sortState ref="A5:I17">
    <sortCondition ref="I5"/>
  </sortState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D3" sqref="D1:D1048576"/>
    </sheetView>
  </sheetViews>
  <sheetFormatPr defaultRowHeight="20.25"/>
  <cols>
    <col min="1" max="1" width="4" customWidth="1"/>
    <col min="2" max="2" width="22.140625" customWidth="1"/>
    <col min="3" max="3" width="7.28515625" customWidth="1"/>
    <col min="4" max="4" width="6.7109375" style="37" customWidth="1"/>
    <col min="5" max="8" width="13.7109375" style="6" customWidth="1"/>
    <col min="9" max="9" width="19" style="6" customWidth="1"/>
  </cols>
  <sheetData>
    <row r="1" spans="1:9" ht="24.95" customHeight="1">
      <c r="A1" s="9" t="s">
        <v>43</v>
      </c>
    </row>
    <row r="2" spans="1:9" ht="24.95" customHeight="1">
      <c r="A2" s="8"/>
    </row>
    <row r="3" spans="1:9" ht="24.95" customHeight="1">
      <c r="C3" s="16" t="s">
        <v>19</v>
      </c>
      <c r="E3" s="12" t="s">
        <v>7</v>
      </c>
      <c r="F3" s="12" t="s">
        <v>8</v>
      </c>
      <c r="G3" s="12" t="s">
        <v>9</v>
      </c>
      <c r="H3" s="12" t="s">
        <v>8</v>
      </c>
      <c r="I3" s="12" t="s">
        <v>10</v>
      </c>
    </row>
    <row r="4" spans="1:9" ht="24.95" customHeight="1">
      <c r="A4" s="2">
        <v>21</v>
      </c>
      <c r="B4" s="1" t="s">
        <v>40</v>
      </c>
      <c r="C4" s="26" t="s">
        <v>37</v>
      </c>
      <c r="D4" s="34">
        <v>1</v>
      </c>
      <c r="E4" s="19">
        <v>124.82</v>
      </c>
      <c r="F4" s="19">
        <v>0</v>
      </c>
      <c r="G4" s="19">
        <v>122.47</v>
      </c>
      <c r="H4" s="19">
        <v>0</v>
      </c>
      <c r="I4" s="19">
        <f t="shared" ref="I4:I12" si="0">E4+F4+G4+H4</f>
        <v>247.29</v>
      </c>
    </row>
    <row r="5" spans="1:9" ht="24.95" customHeight="1">
      <c r="A5" s="1">
        <v>30</v>
      </c>
      <c r="B5" s="3" t="s">
        <v>5</v>
      </c>
      <c r="C5" s="25" t="s">
        <v>37</v>
      </c>
      <c r="D5" s="35">
        <v>2</v>
      </c>
      <c r="E5" s="19">
        <v>125.49</v>
      </c>
      <c r="F5" s="19">
        <v>4</v>
      </c>
      <c r="G5" s="19">
        <v>118.17</v>
      </c>
      <c r="H5" s="19">
        <v>0</v>
      </c>
      <c r="I5" s="19">
        <f t="shared" si="0"/>
        <v>247.66000000000003</v>
      </c>
    </row>
    <row r="6" spans="1:9" ht="24.95" customHeight="1">
      <c r="A6" s="5">
        <v>13</v>
      </c>
      <c r="B6" s="3" t="s">
        <v>36</v>
      </c>
      <c r="C6" s="25" t="s">
        <v>37</v>
      </c>
      <c r="D6" s="31">
        <v>3</v>
      </c>
      <c r="E6" s="19">
        <v>125.44</v>
      </c>
      <c r="F6" s="19">
        <v>4</v>
      </c>
      <c r="G6" s="19">
        <v>121.66</v>
      </c>
      <c r="H6" s="19">
        <v>4</v>
      </c>
      <c r="I6" s="19">
        <f t="shared" si="0"/>
        <v>255.1</v>
      </c>
    </row>
    <row r="7" spans="1:9" ht="24.95" customHeight="1">
      <c r="A7" s="2">
        <v>23</v>
      </c>
      <c r="B7" s="3" t="s">
        <v>68</v>
      </c>
      <c r="C7" s="25" t="s">
        <v>37</v>
      </c>
      <c r="D7" s="34">
        <v>4</v>
      </c>
      <c r="E7" s="19">
        <v>137.02000000000001</v>
      </c>
      <c r="F7" s="19">
        <v>0</v>
      </c>
      <c r="G7" s="19">
        <v>134</v>
      </c>
      <c r="H7" s="19">
        <v>0</v>
      </c>
      <c r="I7" s="19">
        <f t="shared" si="0"/>
        <v>271.02</v>
      </c>
    </row>
    <row r="8" spans="1:9" ht="24.95" customHeight="1">
      <c r="A8" s="1">
        <v>41</v>
      </c>
      <c r="B8" s="4" t="s">
        <v>2</v>
      </c>
      <c r="C8" s="27" t="s">
        <v>37</v>
      </c>
      <c r="D8" s="36">
        <v>5</v>
      </c>
      <c r="E8" s="19">
        <v>130.05000000000001</v>
      </c>
      <c r="F8" s="19">
        <v>12</v>
      </c>
      <c r="G8" s="19">
        <v>125.41</v>
      </c>
      <c r="H8" s="19">
        <v>8</v>
      </c>
      <c r="I8" s="19">
        <f t="shared" si="0"/>
        <v>275.46000000000004</v>
      </c>
    </row>
    <row r="9" spans="1:9" ht="24.95" customHeight="1">
      <c r="A9" s="1">
        <v>43</v>
      </c>
      <c r="B9" s="1" t="s">
        <v>42</v>
      </c>
      <c r="C9" s="26" t="s">
        <v>37</v>
      </c>
      <c r="D9" s="34">
        <v>6</v>
      </c>
      <c r="E9" s="19">
        <v>128.16</v>
      </c>
      <c r="F9" s="19">
        <v>8</v>
      </c>
      <c r="G9" s="19">
        <v>136.28</v>
      </c>
      <c r="H9" s="19">
        <v>8</v>
      </c>
      <c r="I9" s="19">
        <f t="shared" si="0"/>
        <v>280.44</v>
      </c>
    </row>
    <row r="10" spans="1:9" ht="24.95" customHeight="1">
      <c r="A10" s="1">
        <v>16</v>
      </c>
      <c r="B10" s="1" t="s">
        <v>39</v>
      </c>
      <c r="C10" s="26" t="s">
        <v>37</v>
      </c>
      <c r="D10" s="31">
        <v>7</v>
      </c>
      <c r="E10" s="19">
        <v>139.22</v>
      </c>
      <c r="F10" s="19">
        <v>8</v>
      </c>
      <c r="G10" s="19">
        <v>138.93</v>
      </c>
      <c r="H10" s="19">
        <v>4</v>
      </c>
      <c r="I10" s="19">
        <f t="shared" si="0"/>
        <v>290.14999999999998</v>
      </c>
    </row>
    <row r="11" spans="1:9" ht="24.95" customHeight="1">
      <c r="A11" s="5">
        <v>29</v>
      </c>
      <c r="B11" s="3" t="s">
        <v>41</v>
      </c>
      <c r="C11" s="25" t="s">
        <v>37</v>
      </c>
      <c r="D11" s="35">
        <v>8</v>
      </c>
      <c r="E11" s="19">
        <v>160.11000000000001</v>
      </c>
      <c r="F11" s="19">
        <v>0</v>
      </c>
      <c r="G11" s="19">
        <v>150.24</v>
      </c>
      <c r="H11" s="19">
        <v>0</v>
      </c>
      <c r="I11" s="19">
        <f t="shared" si="0"/>
        <v>310.35000000000002</v>
      </c>
    </row>
    <row r="12" spans="1:9" ht="24.95" customHeight="1">
      <c r="A12" s="1">
        <v>15</v>
      </c>
      <c r="B12" s="3" t="s">
        <v>38</v>
      </c>
      <c r="C12" s="25" t="s">
        <v>37</v>
      </c>
      <c r="D12" s="35">
        <v>9</v>
      </c>
      <c r="E12" s="19">
        <v>207.03</v>
      </c>
      <c r="F12" s="19">
        <v>8</v>
      </c>
      <c r="G12" s="19">
        <v>154.28</v>
      </c>
      <c r="H12" s="19">
        <v>0</v>
      </c>
      <c r="I12" s="19">
        <f t="shared" si="0"/>
        <v>369.31</v>
      </c>
    </row>
  </sheetData>
  <sortState ref="A4:I12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10" sqref="G10"/>
    </sheetView>
  </sheetViews>
  <sheetFormatPr defaultRowHeight="20.25"/>
  <cols>
    <col min="1" max="1" width="4.140625" customWidth="1"/>
    <col min="2" max="2" width="21.140625" customWidth="1"/>
    <col min="4" max="4" width="6.7109375" style="37" customWidth="1"/>
    <col min="5" max="9" width="13.7109375" style="6" customWidth="1"/>
  </cols>
  <sheetData>
    <row r="1" spans="1:9" ht="24.95" customHeight="1">
      <c r="A1" s="9" t="s">
        <v>43</v>
      </c>
    </row>
    <row r="2" spans="1:9" ht="24.95" customHeight="1">
      <c r="A2" s="8"/>
    </row>
    <row r="3" spans="1:9" ht="24.95" customHeight="1">
      <c r="C3" s="16" t="s">
        <v>20</v>
      </c>
      <c r="E3" s="12" t="s">
        <v>7</v>
      </c>
      <c r="F3" s="12" t="s">
        <v>8</v>
      </c>
      <c r="G3" s="12" t="s">
        <v>9</v>
      </c>
      <c r="H3" s="12" t="s">
        <v>8</v>
      </c>
      <c r="I3" s="12" t="s">
        <v>10</v>
      </c>
    </row>
    <row r="4" spans="1:9" s="11" customFormat="1" ht="24.95" customHeight="1">
      <c r="A4" s="2">
        <v>37</v>
      </c>
      <c r="B4" s="3" t="s">
        <v>46</v>
      </c>
      <c r="C4" s="25" t="s">
        <v>45</v>
      </c>
      <c r="D4" s="31">
        <v>1</v>
      </c>
      <c r="E4" s="19">
        <v>129.28</v>
      </c>
      <c r="F4" s="19">
        <v>8</v>
      </c>
      <c r="G4" s="19">
        <v>122.6</v>
      </c>
      <c r="H4" s="19">
        <v>0</v>
      </c>
      <c r="I4" s="19">
        <f>E4+F4+G4+H4</f>
        <v>259.88</v>
      </c>
    </row>
    <row r="5" spans="1:9" s="11" customFormat="1" ht="24.95" customHeight="1">
      <c r="A5" s="2">
        <v>47</v>
      </c>
      <c r="B5" s="1" t="s">
        <v>47</v>
      </c>
      <c r="C5" s="26" t="s">
        <v>45</v>
      </c>
      <c r="D5" s="31">
        <v>2</v>
      </c>
      <c r="E5" s="19">
        <v>131.9</v>
      </c>
      <c r="F5" s="19">
        <v>0</v>
      </c>
      <c r="G5" s="19">
        <v>128.02000000000001</v>
      </c>
      <c r="H5" s="19">
        <v>0</v>
      </c>
      <c r="I5" s="19">
        <f>E5+F5+G5+H5</f>
        <v>259.92</v>
      </c>
    </row>
    <row r="6" spans="1:9" s="11" customFormat="1" ht="24.95" customHeight="1">
      <c r="A6" s="1">
        <v>32</v>
      </c>
      <c r="B6" s="2" t="s">
        <v>44</v>
      </c>
      <c r="C6" s="25" t="s">
        <v>45</v>
      </c>
      <c r="D6" s="31">
        <v>3</v>
      </c>
      <c r="E6" s="19">
        <v>131.44999999999999</v>
      </c>
      <c r="F6" s="19">
        <v>8</v>
      </c>
      <c r="G6" s="19">
        <v>128.07</v>
      </c>
      <c r="H6" s="19">
        <v>4</v>
      </c>
      <c r="I6" s="19">
        <f>E6+F6+G6+H6</f>
        <v>271.52</v>
      </c>
    </row>
    <row r="7" spans="1:9" s="11" customFormat="1" ht="24.95" customHeight="1">
      <c r="A7" s="18">
        <v>49</v>
      </c>
      <c r="B7" s="24" t="s">
        <v>12</v>
      </c>
      <c r="C7" s="19" t="s">
        <v>45</v>
      </c>
      <c r="D7" s="31">
        <v>4</v>
      </c>
      <c r="E7" s="19">
        <v>166.31</v>
      </c>
      <c r="F7" s="19">
        <v>12</v>
      </c>
      <c r="G7" s="19">
        <v>160.33000000000001</v>
      </c>
      <c r="H7" s="19">
        <v>24</v>
      </c>
      <c r="I7" s="19">
        <f>E7+F7+G7+H7</f>
        <v>362.64</v>
      </c>
    </row>
    <row r="8" spans="1:9" ht="24.95" customHeight="1">
      <c r="A8" s="2">
        <v>48</v>
      </c>
      <c r="B8" s="3" t="s">
        <v>48</v>
      </c>
      <c r="C8" s="25" t="s">
        <v>45</v>
      </c>
      <c r="D8" s="31">
        <v>5</v>
      </c>
      <c r="E8" s="19">
        <v>237.41</v>
      </c>
      <c r="F8" s="19">
        <v>12</v>
      </c>
      <c r="G8" s="19">
        <v>205.72</v>
      </c>
      <c r="H8" s="19">
        <v>12</v>
      </c>
      <c r="I8" s="19">
        <f>E8+F8+G8+H8</f>
        <v>467.13</v>
      </c>
    </row>
    <row r="9" spans="1:9" ht="24.95" customHeight="1">
      <c r="A9" s="41"/>
      <c r="B9" s="42"/>
      <c r="C9" s="43"/>
      <c r="D9" s="44"/>
      <c r="E9" s="33"/>
      <c r="F9" s="33"/>
      <c r="G9" s="33"/>
      <c r="H9" s="33"/>
      <c r="I9" s="33"/>
    </row>
    <row r="10" spans="1:9">
      <c r="H10" s="6" t="s">
        <v>11</v>
      </c>
    </row>
    <row r="11" spans="1:9">
      <c r="C11" s="45" t="s">
        <v>72</v>
      </c>
    </row>
    <row r="12" spans="1:9" ht="24.95" customHeight="1">
      <c r="A12" s="1">
        <v>31</v>
      </c>
      <c r="B12" s="1" t="s">
        <v>47</v>
      </c>
      <c r="C12" s="26" t="s">
        <v>64</v>
      </c>
      <c r="D12" s="34">
        <v>1</v>
      </c>
      <c r="E12" s="19">
        <v>140.13999999999999</v>
      </c>
      <c r="F12" s="19">
        <v>0</v>
      </c>
      <c r="G12" s="19">
        <v>124.11</v>
      </c>
      <c r="H12" s="19">
        <v>0</v>
      </c>
      <c r="I12" s="19">
        <f>E12+F12+G12+H12</f>
        <v>264.25</v>
      </c>
    </row>
    <row r="13" spans="1:9" s="11" customFormat="1" ht="24.95" customHeight="1">
      <c r="A13" s="18">
        <v>42</v>
      </c>
      <c r="B13" s="10" t="s">
        <v>63</v>
      </c>
      <c r="C13" s="19" t="s">
        <v>64</v>
      </c>
      <c r="D13" s="31">
        <v>2</v>
      </c>
      <c r="E13" s="19">
        <v>185.58</v>
      </c>
      <c r="F13" s="19">
        <v>4</v>
      </c>
      <c r="G13" s="19">
        <v>196.1</v>
      </c>
      <c r="H13" s="19">
        <v>24</v>
      </c>
      <c r="I13" s="19">
        <f>E13+F13+G13+H13</f>
        <v>409.68</v>
      </c>
    </row>
  </sheetData>
  <sortState ref="A4:I10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3" sqref="E3"/>
    </sheetView>
  </sheetViews>
  <sheetFormatPr defaultRowHeight="24.75"/>
  <cols>
    <col min="1" max="1" width="5" customWidth="1"/>
    <col min="2" max="2" width="20.5703125" customWidth="1"/>
    <col min="3" max="3" width="8.42578125" customWidth="1"/>
    <col min="4" max="4" width="6.7109375" style="39" customWidth="1"/>
    <col min="5" max="9" width="13.7109375" style="6" customWidth="1"/>
  </cols>
  <sheetData>
    <row r="1" spans="1:9" ht="24.95" customHeight="1">
      <c r="A1" s="9" t="s">
        <v>43</v>
      </c>
      <c r="D1" s="39" t="s">
        <v>11</v>
      </c>
    </row>
    <row r="2" spans="1:9" ht="24.95" customHeight="1">
      <c r="A2" s="8"/>
    </row>
    <row r="3" spans="1:9" ht="24.95" customHeight="1">
      <c r="A3" t="s">
        <v>11</v>
      </c>
      <c r="C3" s="16" t="s">
        <v>17</v>
      </c>
      <c r="E3" s="12" t="s">
        <v>7</v>
      </c>
      <c r="F3" s="12" t="s">
        <v>8</v>
      </c>
      <c r="G3" s="12" t="s">
        <v>9</v>
      </c>
      <c r="H3" s="12" t="s">
        <v>8</v>
      </c>
      <c r="I3" s="12" t="s">
        <v>10</v>
      </c>
    </row>
    <row r="4" spans="1:9" ht="24.95" customHeight="1">
      <c r="A4" s="2">
        <v>51</v>
      </c>
      <c r="B4" s="5" t="s">
        <v>15</v>
      </c>
      <c r="C4" s="29" t="s">
        <v>49</v>
      </c>
      <c r="D4" s="38">
        <v>1</v>
      </c>
      <c r="E4" s="19">
        <v>110.43</v>
      </c>
      <c r="F4" s="19">
        <v>0</v>
      </c>
      <c r="G4" s="19">
        <v>110.9</v>
      </c>
      <c r="H4" s="19">
        <v>8</v>
      </c>
      <c r="I4" s="19">
        <f t="shared" ref="I4:I11" si="0">E4+F4+G4+H4</f>
        <v>229.33</v>
      </c>
    </row>
    <row r="5" spans="1:9" s="30" customFormat="1" ht="24.95" customHeight="1">
      <c r="A5" s="1">
        <v>40</v>
      </c>
      <c r="B5" s="4" t="s">
        <v>51</v>
      </c>
      <c r="C5" s="27" t="s">
        <v>49</v>
      </c>
      <c r="D5" s="38">
        <v>2</v>
      </c>
      <c r="E5" s="19">
        <v>116.46</v>
      </c>
      <c r="F5" s="19">
        <v>0</v>
      </c>
      <c r="G5" s="19">
        <v>116.64</v>
      </c>
      <c r="H5" s="19">
        <v>0</v>
      </c>
      <c r="I5" s="19">
        <f t="shared" si="0"/>
        <v>233.1</v>
      </c>
    </row>
    <row r="6" spans="1:9" ht="24.95" customHeight="1">
      <c r="A6" s="2">
        <v>45</v>
      </c>
      <c r="B6" s="3" t="s">
        <v>52</v>
      </c>
      <c r="C6" s="25" t="s">
        <v>49</v>
      </c>
      <c r="D6" s="38">
        <v>3</v>
      </c>
      <c r="E6" s="19">
        <v>124.04</v>
      </c>
      <c r="F6" s="19">
        <v>20</v>
      </c>
      <c r="G6" s="19">
        <v>131.37</v>
      </c>
      <c r="H6" s="19">
        <v>0</v>
      </c>
      <c r="I6" s="19">
        <f t="shared" si="0"/>
        <v>275.41000000000003</v>
      </c>
    </row>
    <row r="7" spans="1:9" ht="24.95" customHeight="1">
      <c r="A7" s="2">
        <v>34</v>
      </c>
      <c r="B7" s="1" t="s">
        <v>71</v>
      </c>
      <c r="C7" s="26" t="s">
        <v>49</v>
      </c>
      <c r="D7" s="38">
        <v>4</v>
      </c>
      <c r="E7" s="19">
        <v>131.35</v>
      </c>
      <c r="F7" s="19">
        <v>8</v>
      </c>
      <c r="G7" s="19">
        <v>122.06</v>
      </c>
      <c r="H7" s="19">
        <v>16</v>
      </c>
      <c r="I7" s="19">
        <f t="shared" si="0"/>
        <v>277.40999999999997</v>
      </c>
    </row>
    <row r="8" spans="1:9" ht="24.95" customHeight="1">
      <c r="A8" s="18">
        <v>10</v>
      </c>
      <c r="B8" s="3" t="s">
        <v>27</v>
      </c>
      <c r="C8" s="25" t="s">
        <v>49</v>
      </c>
      <c r="D8" s="38">
        <v>5</v>
      </c>
      <c r="E8" s="19">
        <v>143.94</v>
      </c>
      <c r="F8" s="19">
        <v>4</v>
      </c>
      <c r="G8" s="19">
        <v>133.4</v>
      </c>
      <c r="H8" s="19">
        <v>0</v>
      </c>
      <c r="I8" s="19">
        <f t="shared" si="0"/>
        <v>281.34000000000003</v>
      </c>
    </row>
    <row r="9" spans="1:9" ht="24.95" customHeight="1">
      <c r="A9" s="18">
        <v>46</v>
      </c>
      <c r="B9" s="10" t="s">
        <v>35</v>
      </c>
      <c r="C9" s="19" t="s">
        <v>49</v>
      </c>
      <c r="D9" s="31">
        <v>6</v>
      </c>
      <c r="E9" s="19">
        <v>151.32</v>
      </c>
      <c r="F9" s="19">
        <v>8</v>
      </c>
      <c r="G9" s="19">
        <v>148.85</v>
      </c>
      <c r="H9" s="19">
        <v>4</v>
      </c>
      <c r="I9" s="19">
        <f t="shared" si="0"/>
        <v>312.16999999999996</v>
      </c>
    </row>
    <row r="10" spans="1:9" ht="24.95" customHeight="1">
      <c r="A10" s="20">
        <v>4</v>
      </c>
      <c r="B10" s="21" t="s">
        <v>16</v>
      </c>
      <c r="C10" s="28" t="s">
        <v>49</v>
      </c>
      <c r="D10" s="38">
        <v>7</v>
      </c>
      <c r="E10" s="19">
        <v>144.72999999999999</v>
      </c>
      <c r="F10" s="19">
        <v>4</v>
      </c>
      <c r="G10" s="19">
        <v>153.09</v>
      </c>
      <c r="H10" s="19">
        <v>32</v>
      </c>
      <c r="I10" s="19">
        <f t="shared" si="0"/>
        <v>333.82</v>
      </c>
    </row>
    <row r="11" spans="1:9" ht="24.95" customHeight="1">
      <c r="A11" s="1">
        <v>12</v>
      </c>
      <c r="B11" s="4" t="s">
        <v>50</v>
      </c>
      <c r="C11" s="27" t="s">
        <v>49</v>
      </c>
      <c r="D11" s="38">
        <v>8</v>
      </c>
      <c r="E11" s="19">
        <v>179.5</v>
      </c>
      <c r="F11" s="19">
        <v>4</v>
      </c>
      <c r="G11" s="19">
        <v>199.51</v>
      </c>
      <c r="H11" s="19">
        <v>0</v>
      </c>
      <c r="I11" s="19">
        <f t="shared" si="0"/>
        <v>383.01</v>
      </c>
    </row>
  </sheetData>
  <sortState ref="A4:I11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D9" sqref="D9"/>
    </sheetView>
  </sheetViews>
  <sheetFormatPr defaultRowHeight="20.25"/>
  <cols>
    <col min="1" max="1" width="4.140625" customWidth="1"/>
    <col min="2" max="2" width="23.7109375" customWidth="1"/>
    <col min="4" max="4" width="6.7109375" style="37" customWidth="1"/>
    <col min="5" max="9" width="13.7109375" style="6" customWidth="1"/>
  </cols>
  <sheetData>
    <row r="1" spans="1:9" ht="24.95" customHeight="1">
      <c r="A1" s="9" t="s">
        <v>43</v>
      </c>
    </row>
    <row r="2" spans="1:9" ht="24.95" customHeight="1">
      <c r="A2" s="8"/>
    </row>
    <row r="3" spans="1:9" ht="24.95" customHeight="1">
      <c r="C3" s="16" t="s">
        <v>21</v>
      </c>
      <c r="E3" s="12" t="s">
        <v>7</v>
      </c>
      <c r="F3" s="12" t="s">
        <v>8</v>
      </c>
      <c r="G3" s="12" t="s">
        <v>9</v>
      </c>
      <c r="H3" s="12" t="s">
        <v>8</v>
      </c>
      <c r="I3" s="12" t="s">
        <v>10</v>
      </c>
    </row>
    <row r="4" spans="1:9" s="11" customFormat="1" ht="24.95" customHeight="1">
      <c r="A4" s="1">
        <v>52</v>
      </c>
      <c r="B4" s="2" t="s">
        <v>3</v>
      </c>
      <c r="C4" s="26" t="s">
        <v>55</v>
      </c>
      <c r="D4" s="31">
        <v>1</v>
      </c>
      <c r="E4" s="19">
        <v>118.29</v>
      </c>
      <c r="F4" s="19">
        <v>0</v>
      </c>
      <c r="G4" s="19">
        <v>118.2</v>
      </c>
      <c r="H4" s="19">
        <v>4</v>
      </c>
      <c r="I4" s="19">
        <f>E4+F4+G4+H4</f>
        <v>240.49</v>
      </c>
    </row>
    <row r="5" spans="1:9" s="11" customFormat="1" ht="24.95" customHeight="1">
      <c r="A5" s="1">
        <v>14</v>
      </c>
      <c r="B5" s="2" t="s">
        <v>54</v>
      </c>
      <c r="C5" s="25" t="s">
        <v>55</v>
      </c>
      <c r="D5" s="31">
        <v>2</v>
      </c>
      <c r="E5" s="19">
        <v>129.83000000000001</v>
      </c>
      <c r="F5" s="19">
        <v>8</v>
      </c>
      <c r="G5" s="19">
        <v>132.25</v>
      </c>
      <c r="H5" s="19">
        <v>8</v>
      </c>
      <c r="I5" s="19">
        <f>E5+F5+G5+H5</f>
        <v>278.08000000000004</v>
      </c>
    </row>
    <row r="6" spans="1:9" s="11" customFormat="1" ht="24.95" customHeight="1">
      <c r="A6" s="1">
        <v>25</v>
      </c>
      <c r="B6" s="4" t="s">
        <v>56</v>
      </c>
      <c r="C6" s="27" t="s">
        <v>55</v>
      </c>
      <c r="D6" s="31">
        <v>3</v>
      </c>
      <c r="E6" s="19">
        <v>135.32</v>
      </c>
      <c r="F6" s="19">
        <v>4</v>
      </c>
      <c r="G6" s="19">
        <v>138.13</v>
      </c>
      <c r="H6" s="19">
        <v>8</v>
      </c>
      <c r="I6" s="19">
        <f>E6+F6+G6+H6</f>
        <v>285.45</v>
      </c>
    </row>
    <row r="7" spans="1:9" s="11" customFormat="1" ht="24.95" customHeight="1">
      <c r="A7" s="2">
        <v>36</v>
      </c>
      <c r="B7" s="1" t="s">
        <v>1</v>
      </c>
      <c r="C7" s="26" t="s">
        <v>55</v>
      </c>
      <c r="D7" s="31">
        <v>4</v>
      </c>
      <c r="E7" s="19">
        <v>144.77000000000001</v>
      </c>
      <c r="F7" s="19">
        <v>12</v>
      </c>
      <c r="G7" s="19">
        <v>127.71</v>
      </c>
      <c r="H7" s="19">
        <v>4</v>
      </c>
      <c r="I7" s="19">
        <f>E7+F7+G7+H7</f>
        <v>288.48</v>
      </c>
    </row>
    <row r="8" spans="1:9" s="11" customFormat="1" ht="24.95" customHeight="1">
      <c r="A8" s="2">
        <v>22</v>
      </c>
      <c r="B8" s="3" t="s">
        <v>0</v>
      </c>
      <c r="C8" s="25" t="s">
        <v>55</v>
      </c>
      <c r="D8" s="31">
        <v>5</v>
      </c>
      <c r="E8" s="19">
        <v>184.48</v>
      </c>
      <c r="F8" s="19">
        <v>0</v>
      </c>
      <c r="G8" s="19">
        <v>173.19</v>
      </c>
      <c r="H8" s="19">
        <v>28</v>
      </c>
      <c r="I8" s="19">
        <f>E8+F8+G8+H8</f>
        <v>385.66999999999996</v>
      </c>
    </row>
  </sheetData>
  <sortState ref="A4:I8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D4" sqref="D4"/>
    </sheetView>
  </sheetViews>
  <sheetFormatPr defaultRowHeight="20.25"/>
  <cols>
    <col min="1" max="1" width="4.7109375" customWidth="1"/>
    <col min="2" max="2" width="18.28515625" customWidth="1"/>
    <col min="4" max="4" width="6.7109375" style="40" customWidth="1"/>
    <col min="5" max="9" width="13.7109375" customWidth="1"/>
  </cols>
  <sheetData>
    <row r="1" spans="1:9" ht="21">
      <c r="A1" s="9" t="s">
        <v>43</v>
      </c>
      <c r="D1" s="37"/>
      <c r="E1" s="6"/>
      <c r="F1" s="6"/>
      <c r="G1" s="6"/>
      <c r="H1" s="6"/>
      <c r="I1" s="6"/>
    </row>
    <row r="2" spans="1:9">
      <c r="A2" s="8"/>
      <c r="D2" s="37"/>
      <c r="E2" s="6"/>
      <c r="F2" s="6"/>
      <c r="G2" s="6"/>
      <c r="H2" s="6"/>
      <c r="I2" s="6"/>
    </row>
    <row r="3" spans="1:9" ht="26.25">
      <c r="C3" s="16" t="s">
        <v>65</v>
      </c>
      <c r="D3" s="37"/>
      <c r="E3" s="12" t="s">
        <v>7</v>
      </c>
      <c r="F3" s="12" t="s">
        <v>8</v>
      </c>
      <c r="G3" s="12" t="s">
        <v>9</v>
      </c>
      <c r="H3" s="12" t="s">
        <v>8</v>
      </c>
      <c r="I3" s="12" t="s">
        <v>10</v>
      </c>
    </row>
    <row r="4" spans="1:9" ht="24.95" customHeight="1">
      <c r="A4" s="1">
        <v>50</v>
      </c>
      <c r="B4" s="1" t="s">
        <v>4</v>
      </c>
      <c r="C4" s="26" t="s">
        <v>66</v>
      </c>
      <c r="D4" s="31">
        <v>1</v>
      </c>
      <c r="E4" s="19">
        <v>148.18</v>
      </c>
      <c r="F4" s="19">
        <v>12</v>
      </c>
      <c r="G4" s="19">
        <v>138.31</v>
      </c>
      <c r="H4" s="19">
        <v>0</v>
      </c>
      <c r="I4" s="19">
        <f t="shared" ref="I4:I5" si="0">E4+F4+G4+H4</f>
        <v>298.49</v>
      </c>
    </row>
    <row r="5" spans="1:9" ht="24.95" customHeight="1">
      <c r="A5" s="2"/>
      <c r="B5" s="3"/>
      <c r="C5" s="25"/>
      <c r="D5" s="31"/>
      <c r="E5" s="19"/>
      <c r="F5" s="19"/>
      <c r="G5" s="19"/>
      <c r="H5" s="19"/>
      <c r="I5" s="19">
        <f t="shared" si="0"/>
        <v>0</v>
      </c>
    </row>
    <row r="6" spans="1:9">
      <c r="D6" s="37"/>
      <c r="E6" s="6"/>
      <c r="F6" s="6"/>
      <c r="G6" s="6"/>
      <c r="H6" s="6"/>
      <c r="I6" s="6"/>
    </row>
  </sheetData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D1" sqref="D1:D1048576"/>
    </sheetView>
  </sheetViews>
  <sheetFormatPr defaultRowHeight="20.25"/>
  <cols>
    <col min="1" max="1" width="4.140625" style="15" customWidth="1"/>
    <col min="2" max="2" width="21" customWidth="1"/>
    <col min="3" max="3" width="10.28515625" customWidth="1"/>
    <col min="4" max="4" width="6.7109375" style="37" customWidth="1"/>
    <col min="5" max="9" width="14" style="6" customWidth="1"/>
  </cols>
  <sheetData>
    <row r="1" spans="1:9" ht="24.95" customHeight="1">
      <c r="A1" s="13" t="s">
        <v>43</v>
      </c>
    </row>
    <row r="2" spans="1:9" ht="24.95" customHeight="1">
      <c r="A2" s="14"/>
      <c r="C2" s="6"/>
    </row>
    <row r="3" spans="1:9" ht="24.95" customHeight="1">
      <c r="C3" s="16" t="s">
        <v>57</v>
      </c>
      <c r="E3" s="12" t="s">
        <v>7</v>
      </c>
      <c r="F3" s="12" t="s">
        <v>8</v>
      </c>
      <c r="G3" s="12" t="s">
        <v>9</v>
      </c>
      <c r="H3" s="12" t="s">
        <v>8</v>
      </c>
      <c r="I3" s="12" t="s">
        <v>10</v>
      </c>
    </row>
    <row r="4" spans="1:9" s="11" customFormat="1" ht="24.95" customHeight="1">
      <c r="A4" s="2">
        <v>18</v>
      </c>
      <c r="B4" s="3" t="s">
        <v>6</v>
      </c>
      <c r="C4" s="25" t="s">
        <v>59</v>
      </c>
      <c r="D4" s="31">
        <v>1</v>
      </c>
      <c r="E4" s="19">
        <v>173.56</v>
      </c>
      <c r="F4" s="19">
        <v>4</v>
      </c>
      <c r="G4" s="19">
        <v>174.88</v>
      </c>
      <c r="H4" s="19">
        <v>4</v>
      </c>
      <c r="I4" s="19">
        <f>E4+F4+G4+H4</f>
        <v>356.44</v>
      </c>
    </row>
    <row r="5" spans="1:9" s="30" customFormat="1" ht="24.95" customHeight="1">
      <c r="A5" s="2">
        <v>19</v>
      </c>
      <c r="B5" s="3" t="s">
        <v>60</v>
      </c>
      <c r="C5" s="25" t="s">
        <v>59</v>
      </c>
      <c r="D5" s="31">
        <v>2</v>
      </c>
      <c r="E5" s="19">
        <v>178.96</v>
      </c>
      <c r="F5" s="19">
        <v>4</v>
      </c>
      <c r="G5" s="19">
        <v>186.8</v>
      </c>
      <c r="H5" s="19">
        <v>16</v>
      </c>
      <c r="I5" s="19">
        <f>E5+F5+G5+H5</f>
        <v>385.76</v>
      </c>
    </row>
    <row r="6" spans="1:9" s="30" customFormat="1" ht="24.95" customHeight="1">
      <c r="A6" s="18">
        <v>17</v>
      </c>
      <c r="B6" s="10" t="s">
        <v>58</v>
      </c>
      <c r="C6" s="19" t="s">
        <v>59</v>
      </c>
      <c r="D6" s="31">
        <v>3</v>
      </c>
      <c r="E6" s="19">
        <v>216.78</v>
      </c>
      <c r="F6" s="19">
        <v>0</v>
      </c>
      <c r="G6" s="19">
        <v>207.36</v>
      </c>
      <c r="H6" s="19">
        <v>4</v>
      </c>
      <c r="I6" s="19">
        <f>E6+F6+G6+H6</f>
        <v>428.14</v>
      </c>
    </row>
    <row r="7" spans="1:9">
      <c r="C7" s="6"/>
    </row>
  </sheetData>
  <sortState ref="A4:I6">
    <sortCondition ref="I4"/>
  </sortState>
  <pageMargins left="0.7" right="0.7" top="0.75" bottom="0.75" header="0.3" footer="0.3"/>
  <pageSetup paperSize="9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A4" sqref="A4:XFD4"/>
    </sheetView>
  </sheetViews>
  <sheetFormatPr defaultRowHeight="24.75"/>
  <cols>
    <col min="1" max="1" width="4.140625" customWidth="1"/>
    <col min="2" max="2" width="17.7109375" customWidth="1"/>
    <col min="3" max="3" width="9.28515625" customWidth="1"/>
    <col min="4" max="4" width="6.7109375" style="39" customWidth="1"/>
    <col min="5" max="9" width="13.7109375" style="6" customWidth="1"/>
  </cols>
  <sheetData>
    <row r="1" spans="1:9" ht="24.95" customHeight="1">
      <c r="A1" s="9" t="s">
        <v>43</v>
      </c>
    </row>
    <row r="2" spans="1:9" ht="24.95" customHeight="1">
      <c r="A2" s="8"/>
    </row>
    <row r="3" spans="1:9" ht="23.25" customHeight="1">
      <c r="C3" s="16" t="s">
        <v>22</v>
      </c>
      <c r="E3" s="12" t="s">
        <v>7</v>
      </c>
      <c r="F3" s="12" t="s">
        <v>8</v>
      </c>
      <c r="G3" s="12" t="s">
        <v>9</v>
      </c>
      <c r="H3" s="12" t="s">
        <v>8</v>
      </c>
      <c r="I3" s="12" t="s">
        <v>10</v>
      </c>
    </row>
    <row r="4" spans="1:9" s="30" customFormat="1" ht="24.95" customHeight="1">
      <c r="A4" s="2">
        <v>28</v>
      </c>
      <c r="B4" s="3" t="s">
        <v>62</v>
      </c>
      <c r="C4" s="25" t="s">
        <v>61</v>
      </c>
      <c r="D4" s="38">
        <v>1</v>
      </c>
      <c r="E4" s="32">
        <v>132.27000000000001</v>
      </c>
      <c r="F4" s="32">
        <v>0</v>
      </c>
      <c r="G4" s="32">
        <v>123.94</v>
      </c>
      <c r="H4" s="32">
        <v>0</v>
      </c>
      <c r="I4" s="32">
        <f>E4+F4+G4+H4</f>
        <v>256.21000000000004</v>
      </c>
    </row>
    <row r="5" spans="1:9" s="30" customFormat="1" ht="24.95" customHeight="1">
      <c r="A5" s="2">
        <v>27</v>
      </c>
      <c r="B5" s="3" t="s">
        <v>67</v>
      </c>
      <c r="C5" s="25" t="s">
        <v>61</v>
      </c>
      <c r="D5" s="38"/>
      <c r="E5" s="32">
        <v>0</v>
      </c>
      <c r="F5" s="32">
        <v>0</v>
      </c>
      <c r="G5" s="32">
        <v>0</v>
      </c>
      <c r="H5" s="32">
        <v>0</v>
      </c>
      <c r="I5" s="32">
        <f t="shared" ref="I5" si="0">E5+F5+G5+H5</f>
        <v>0</v>
      </c>
    </row>
  </sheetData>
  <sortState ref="A4:I10">
    <sortCondition ref="I4"/>
  </sortState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epo</vt:lpstr>
      <vt:lpstr>dpo</vt:lpstr>
      <vt:lpstr>mpo</vt:lpstr>
      <vt:lpstr>epa</vt:lpstr>
      <vt:lpstr>dpa</vt:lpstr>
      <vt:lpstr>mpa</vt:lpstr>
      <vt:lpstr>kind</vt:lpstr>
      <vt:lpstr>jeu</vt:lpstr>
    </vt:vector>
  </TitlesOfParts>
  <Company>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2025-09-21T15:43:22Z</cp:lastPrinted>
  <dcterms:created xsi:type="dcterms:W3CDTF">2024-09-21T09:05:22Z</dcterms:created>
  <dcterms:modified xsi:type="dcterms:W3CDTF">2025-09-23T09:13:00Z</dcterms:modified>
</cp:coreProperties>
</file>