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F080E46F-59BA-4309-9909-F7EC9CB286B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epo" sheetId="1" r:id="rId1"/>
    <sheet name="dpo" sheetId="2" r:id="rId2"/>
    <sheet name="mpo" sheetId="3" r:id="rId3"/>
    <sheet name="epa" sheetId="4" r:id="rId4"/>
    <sheet name="dpa" sheetId="5" r:id="rId5"/>
    <sheet name="mpa" sheetId="6" r:id="rId6"/>
    <sheet name="hob" sheetId="7" r:id="rId7"/>
    <sheet name="jeu" sheetId="8" r:id="rId8"/>
    <sheet name="Blad8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3" l="1"/>
  <c r="I6" i="4"/>
  <c r="I10" i="3"/>
  <c r="I5" i="8" l="1"/>
  <c r="I4" i="8"/>
  <c r="I4" i="7"/>
  <c r="I5" i="7"/>
  <c r="I4" i="6"/>
  <c r="I4" i="5"/>
  <c r="I7" i="5"/>
  <c r="I5" i="5"/>
  <c r="I6" i="5"/>
  <c r="I8" i="5"/>
  <c r="I9" i="5"/>
  <c r="I9" i="4"/>
  <c r="I7" i="4"/>
  <c r="I5" i="4"/>
  <c r="I14" i="4"/>
  <c r="I8" i="4"/>
  <c r="I10" i="4"/>
  <c r="I13" i="4"/>
  <c r="I4" i="4"/>
  <c r="I12" i="4"/>
  <c r="I11" i="4"/>
  <c r="I9" i="3"/>
  <c r="I8" i="3"/>
  <c r="I7" i="3"/>
  <c r="I6" i="3"/>
  <c r="I5" i="3"/>
  <c r="I9" i="2"/>
  <c r="I6" i="2"/>
  <c r="I7" i="2"/>
  <c r="I5" i="2"/>
  <c r="I11" i="2"/>
  <c r="I8" i="2"/>
  <c r="I4" i="2"/>
  <c r="I10" i="2"/>
  <c r="I14" i="2"/>
  <c r="I16" i="2"/>
  <c r="I12" i="2"/>
  <c r="I15" i="2"/>
  <c r="I13" i="2"/>
  <c r="I8" i="1"/>
  <c r="I12" i="1"/>
  <c r="I7" i="1"/>
  <c r="I10" i="1"/>
  <c r="I4" i="1"/>
  <c r="I9" i="1"/>
  <c r="I11" i="1"/>
  <c r="I5" i="1"/>
  <c r="I6" i="1"/>
</calcChain>
</file>

<file path=xl/sharedStrings.xml><?xml version="1.0" encoding="utf-8"?>
<sst xmlns="http://schemas.openxmlformats.org/spreadsheetml/2006/main" count="152" uniqueCount="63">
  <si>
    <t>Edgar Meeuwesen</t>
  </si>
  <si>
    <t>Jordy Reuvers 1</t>
  </si>
  <si>
    <t>Inge Meijers</t>
  </si>
  <si>
    <t>Maarten Krom</t>
  </si>
  <si>
    <t>Arno vd Brand</t>
  </si>
  <si>
    <t xml:space="preserve">Melany vd Graaf </t>
  </si>
  <si>
    <t>Vicky Timmermans</t>
  </si>
  <si>
    <t>Cleo van Dorp</t>
  </si>
  <si>
    <t xml:space="preserve">Chantal v Dommelen </t>
  </si>
  <si>
    <t>Yvette van Amelsfoort</t>
  </si>
  <si>
    <t>Yentl de Ketelaere</t>
  </si>
  <si>
    <t>Jeffrie Scholte</t>
  </si>
  <si>
    <t xml:space="preserve">Dirk Bastiaansen </t>
  </si>
  <si>
    <t>Sibrim Lemmens</t>
  </si>
  <si>
    <t>Piet vd Brand</t>
  </si>
  <si>
    <t>Jeffrie Scholte 2</t>
  </si>
  <si>
    <t>Ilse Kuenen</t>
  </si>
  <si>
    <t>Julie Schoonbaert</t>
  </si>
  <si>
    <t>Umberto van Gool</t>
  </si>
  <si>
    <t>Cor vd Maagdenberg</t>
  </si>
  <si>
    <t>Kees van der Veeken</t>
  </si>
  <si>
    <t>Jan Hamers</t>
  </si>
  <si>
    <t xml:space="preserve">Kees Rommens </t>
  </si>
  <si>
    <t>Tessa in t Groen</t>
  </si>
  <si>
    <t>Jan Heijnen</t>
  </si>
  <si>
    <t>Frans Marijnissen</t>
  </si>
  <si>
    <t xml:space="preserve">Johan v Hooijdonk   </t>
  </si>
  <si>
    <t>Hans van Meer</t>
  </si>
  <si>
    <t>Marcel Marijnissen</t>
  </si>
  <si>
    <t>Bart van Ranst</t>
  </si>
  <si>
    <t xml:space="preserve">MT Rudi van Bijlen </t>
  </si>
  <si>
    <t>Jonas Corten</t>
  </si>
  <si>
    <t xml:space="preserve">Annemiek Castelijns </t>
  </si>
  <si>
    <t>Dennis Rijntjes</t>
  </si>
  <si>
    <t>Erik Verloo</t>
  </si>
  <si>
    <t>Stephanie Siebers</t>
  </si>
  <si>
    <t>Farah Lemmens</t>
  </si>
  <si>
    <t xml:space="preserve">Ivo Swinkels </t>
  </si>
  <si>
    <t>Fien Henssen</t>
  </si>
  <si>
    <t>Bernd Wouters 2</t>
  </si>
  <si>
    <t>Lore Schoonbaert</t>
  </si>
  <si>
    <t xml:space="preserve">Johan van Meer </t>
  </si>
  <si>
    <t>Emi Bonte</t>
  </si>
  <si>
    <t>hob</t>
  </si>
  <si>
    <t>epa</t>
  </si>
  <si>
    <t>dpa</t>
  </si>
  <si>
    <t>Brigitte Janssen 1</t>
  </si>
  <si>
    <t>epo</t>
  </si>
  <si>
    <t>dpo</t>
  </si>
  <si>
    <t>Bernd Wouters 1</t>
  </si>
  <si>
    <t>mpo</t>
  </si>
  <si>
    <t>Ad van Beek</t>
  </si>
  <si>
    <t>Brigitte Janssen 2</t>
  </si>
  <si>
    <t>jeu</t>
  </si>
  <si>
    <t>mpa</t>
  </si>
  <si>
    <t>Kaatsheuvel outdoor 2024</t>
  </si>
  <si>
    <t>1ste omloop</t>
  </si>
  <si>
    <t>strafpunten</t>
  </si>
  <si>
    <t>2de omloop</t>
  </si>
  <si>
    <t>TOTAAL</t>
  </si>
  <si>
    <t xml:space="preserve"> </t>
  </si>
  <si>
    <t>Charissa den Ridder 1</t>
  </si>
  <si>
    <t>Charissa den Ridder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</si>
</sst>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name val="Arial Narrow"/>
      <family val="2"/>
    </font>
    <font>
      <sz val="20"/>
      <color theme="1"/>
      <name val="Arial Narrow"/>
      <family val="2"/>
    </font>
    <font>
      <b/>
      <sz val="2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1" fillId="2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2" fillId="2" borderId="1" xfId="0" applyFont="1" applyFill="1" applyBorder="1"/>
    <xf numFmtId="0" fontId="4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workbookViewId="0">
      <selection activeCell="D19" sqref="D19"/>
    </sheetView>
  </sheetViews>
  <sheetFormatPr defaultRowHeight="15" x14ac:dyDescent="0.25"/>
  <cols>
    <col min="1" max="1" width="2.85546875" customWidth="1"/>
    <col min="2" max="2" width="20.5703125" customWidth="1"/>
    <col min="3" max="3" width="7.5703125" style="9" customWidth="1"/>
    <col min="4" max="4" width="9.140625" style="9"/>
    <col min="5" max="9" width="13.7109375" style="9" customWidth="1"/>
    <col min="10" max="10" width="5.28515625" customWidth="1"/>
  </cols>
  <sheetData>
    <row r="1" spans="1:9" ht="24.95" customHeight="1" x14ac:dyDescent="0.35">
      <c r="A1" s="13" t="s">
        <v>55</v>
      </c>
      <c r="C1"/>
      <c r="D1"/>
      <c r="E1" s="9" t="s">
        <v>60</v>
      </c>
    </row>
    <row r="2" spans="1:9" ht="24.95" customHeight="1" x14ac:dyDescent="0.25">
      <c r="A2" s="11"/>
      <c r="C2"/>
      <c r="D2"/>
    </row>
    <row r="3" spans="1:9" ht="24.95" customHeight="1" x14ac:dyDescent="0.25">
      <c r="C3"/>
      <c r="D3"/>
      <c r="E3" s="15" t="s">
        <v>56</v>
      </c>
      <c r="F3" s="15" t="s">
        <v>57</v>
      </c>
      <c r="G3" s="15" t="s">
        <v>58</v>
      </c>
      <c r="H3" s="15" t="s">
        <v>57</v>
      </c>
      <c r="I3" s="15" t="s">
        <v>59</v>
      </c>
    </row>
    <row r="4" spans="1:9" ht="24.95" customHeight="1" x14ac:dyDescent="0.4">
      <c r="A4" s="1">
        <v>1</v>
      </c>
      <c r="B4" s="3" t="s">
        <v>12</v>
      </c>
      <c r="C4" s="4" t="s">
        <v>47</v>
      </c>
      <c r="D4" s="18">
        <v>1</v>
      </c>
      <c r="E4" s="10">
        <v>111.91</v>
      </c>
      <c r="F4" s="10">
        <v>4</v>
      </c>
      <c r="G4" s="10">
        <v>116.7</v>
      </c>
      <c r="H4" s="10">
        <v>4</v>
      </c>
      <c r="I4" s="10">
        <f t="shared" ref="I4:I12" si="0">E4+F4+G4+H4</f>
        <v>236.61</v>
      </c>
    </row>
    <row r="5" spans="1:9" ht="24.95" customHeight="1" x14ac:dyDescent="0.4">
      <c r="A5" s="1">
        <v>2</v>
      </c>
      <c r="B5" s="4" t="s">
        <v>1</v>
      </c>
      <c r="C5" s="4" t="s">
        <v>47</v>
      </c>
      <c r="D5" s="18">
        <v>2</v>
      </c>
      <c r="E5" s="10">
        <v>126.15</v>
      </c>
      <c r="F5" s="10">
        <v>0</v>
      </c>
      <c r="G5" s="10">
        <v>119.43</v>
      </c>
      <c r="H5" s="10">
        <v>0</v>
      </c>
      <c r="I5" s="19">
        <f t="shared" si="0"/>
        <v>245.58</v>
      </c>
    </row>
    <row r="6" spans="1:9" ht="24.95" customHeight="1" x14ac:dyDescent="0.4">
      <c r="A6" s="1">
        <v>3</v>
      </c>
      <c r="B6" s="1" t="s">
        <v>46</v>
      </c>
      <c r="C6" s="8" t="s">
        <v>47</v>
      </c>
      <c r="D6" s="17">
        <v>3</v>
      </c>
      <c r="E6" s="10">
        <v>125.72</v>
      </c>
      <c r="F6" s="10">
        <v>0</v>
      </c>
      <c r="G6" s="10">
        <v>121.86</v>
      </c>
      <c r="H6" s="10">
        <v>0</v>
      </c>
      <c r="I6" s="10">
        <f t="shared" si="0"/>
        <v>247.57999999999998</v>
      </c>
    </row>
    <row r="7" spans="1:9" ht="24.95" customHeight="1" x14ac:dyDescent="0.4">
      <c r="A7" s="1">
        <v>4</v>
      </c>
      <c r="B7" s="1" t="s">
        <v>9</v>
      </c>
      <c r="C7" s="1" t="s">
        <v>47</v>
      </c>
      <c r="D7" s="17">
        <v>4</v>
      </c>
      <c r="E7" s="10">
        <v>142.4</v>
      </c>
      <c r="F7" s="10">
        <v>0</v>
      </c>
      <c r="G7" s="10">
        <v>142.43</v>
      </c>
      <c r="H7" s="10">
        <v>4</v>
      </c>
      <c r="I7" s="10">
        <f t="shared" si="0"/>
        <v>288.83000000000004</v>
      </c>
    </row>
    <row r="8" spans="1:9" ht="24.95" customHeight="1" x14ac:dyDescent="0.4">
      <c r="A8" s="1">
        <v>5</v>
      </c>
      <c r="B8" s="1" t="s">
        <v>13</v>
      </c>
      <c r="C8" s="1" t="s">
        <v>47</v>
      </c>
      <c r="D8" s="17">
        <v>5</v>
      </c>
      <c r="E8" s="10">
        <v>145.41</v>
      </c>
      <c r="F8" s="10">
        <v>8</v>
      </c>
      <c r="G8" s="10">
        <v>132.08000000000001</v>
      </c>
      <c r="H8" s="10">
        <v>4</v>
      </c>
      <c r="I8" s="10">
        <f t="shared" si="0"/>
        <v>289.49</v>
      </c>
    </row>
    <row r="9" spans="1:9" ht="24.95" customHeight="1" x14ac:dyDescent="0.4">
      <c r="A9" s="3">
        <v>6</v>
      </c>
      <c r="B9" s="4" t="s">
        <v>5</v>
      </c>
      <c r="C9" s="4" t="s">
        <v>47</v>
      </c>
      <c r="D9" s="17">
        <v>6</v>
      </c>
      <c r="E9" s="10">
        <v>156.25</v>
      </c>
      <c r="F9" s="10">
        <v>0</v>
      </c>
      <c r="G9" s="10">
        <v>153.51</v>
      </c>
      <c r="H9" s="10">
        <v>0</v>
      </c>
      <c r="I9" s="10">
        <f t="shared" si="0"/>
        <v>309.76</v>
      </c>
    </row>
    <row r="10" spans="1:9" ht="24.95" customHeight="1" x14ac:dyDescent="0.4">
      <c r="A10" s="3">
        <v>7</v>
      </c>
      <c r="B10" s="4" t="s">
        <v>7</v>
      </c>
      <c r="C10" s="4" t="s">
        <v>47</v>
      </c>
      <c r="D10" s="17">
        <v>7</v>
      </c>
      <c r="E10" s="10">
        <v>162.72999999999999</v>
      </c>
      <c r="F10" s="10">
        <v>0</v>
      </c>
      <c r="G10" s="10">
        <v>144.06</v>
      </c>
      <c r="H10" s="10">
        <v>4</v>
      </c>
      <c r="I10" s="10">
        <f t="shared" si="0"/>
        <v>310.78999999999996</v>
      </c>
    </row>
    <row r="11" spans="1:9" ht="24.95" customHeight="1" x14ac:dyDescent="0.4">
      <c r="A11" s="1">
        <v>8</v>
      </c>
      <c r="B11" s="1" t="s">
        <v>3</v>
      </c>
      <c r="C11" s="1" t="s">
        <v>47</v>
      </c>
      <c r="D11" s="17">
        <v>8</v>
      </c>
      <c r="E11" s="10">
        <v>182.42</v>
      </c>
      <c r="F11" s="10">
        <v>20</v>
      </c>
      <c r="G11" s="10">
        <v>146.57</v>
      </c>
      <c r="H11" s="10">
        <v>8</v>
      </c>
      <c r="I11" s="10">
        <f t="shared" si="0"/>
        <v>356.99</v>
      </c>
    </row>
    <row r="12" spans="1:9" ht="24.95" customHeight="1" x14ac:dyDescent="0.4">
      <c r="A12" s="3">
        <v>9</v>
      </c>
      <c r="B12" s="4" t="s">
        <v>52</v>
      </c>
      <c r="C12" s="4" t="s">
        <v>47</v>
      </c>
      <c r="D12" s="17">
        <v>9</v>
      </c>
      <c r="E12" s="10">
        <v>218.88</v>
      </c>
      <c r="F12" s="10">
        <v>4</v>
      </c>
      <c r="G12" s="10">
        <v>184.93</v>
      </c>
      <c r="H12" s="10">
        <v>8</v>
      </c>
      <c r="I12" s="10">
        <f t="shared" si="0"/>
        <v>415.81</v>
      </c>
    </row>
    <row r="13" spans="1:9" ht="24.95" customHeight="1" x14ac:dyDescent="0.3">
      <c r="A13" s="1"/>
      <c r="B13" s="1"/>
      <c r="C13" s="1"/>
      <c r="D13" s="10"/>
      <c r="E13" s="10"/>
      <c r="F13" s="10"/>
      <c r="G13" s="10"/>
      <c r="H13" s="10"/>
      <c r="I13" s="10"/>
    </row>
    <row r="31" spans="1:4" x14ac:dyDescent="0.25">
      <c r="A31" s="9"/>
      <c r="C31"/>
      <c r="D31"/>
    </row>
    <row r="32" spans="1:4" x14ac:dyDescent="0.25">
      <c r="A32" s="9"/>
      <c r="C32"/>
      <c r="D32"/>
    </row>
    <row r="33" spans="1:4" x14ac:dyDescent="0.25">
      <c r="A33" s="9"/>
      <c r="C33"/>
      <c r="D33"/>
    </row>
    <row r="34" spans="1:4" x14ac:dyDescent="0.25">
      <c r="A34" s="9"/>
      <c r="C34"/>
      <c r="D34"/>
    </row>
    <row r="35" spans="1:4" x14ac:dyDescent="0.25">
      <c r="A35" s="9"/>
      <c r="C35"/>
      <c r="D35"/>
    </row>
    <row r="36" spans="1:4" x14ac:dyDescent="0.25">
      <c r="A36" s="9"/>
      <c r="C36"/>
      <c r="D36"/>
    </row>
    <row r="37" spans="1:4" x14ac:dyDescent="0.25">
      <c r="A37" s="9"/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1" spans="1:4" x14ac:dyDescent="0.25">
      <c r="C41"/>
      <c r="D41"/>
    </row>
    <row r="42" spans="1:4" x14ac:dyDescent="0.25">
      <c r="C42"/>
      <c r="D42"/>
    </row>
    <row r="43" spans="1:4" x14ac:dyDescent="0.25">
      <c r="C43"/>
      <c r="D43"/>
    </row>
    <row r="44" spans="1:4" x14ac:dyDescent="0.25">
      <c r="C44"/>
      <c r="D44"/>
    </row>
    <row r="45" spans="1:4" x14ac:dyDescent="0.25">
      <c r="C45"/>
      <c r="D45"/>
    </row>
    <row r="46" spans="1:4" x14ac:dyDescent="0.25">
      <c r="C46"/>
      <c r="D46"/>
    </row>
    <row r="47" spans="1:4" x14ac:dyDescent="0.25">
      <c r="C47"/>
      <c r="D47"/>
    </row>
    <row r="48" spans="1:4" x14ac:dyDescent="0.25">
      <c r="C48"/>
      <c r="D48"/>
    </row>
    <row r="49" spans="3:4" x14ac:dyDescent="0.25">
      <c r="C49"/>
      <c r="D49"/>
    </row>
    <row r="50" spans="3:4" x14ac:dyDescent="0.25">
      <c r="C50"/>
      <c r="D50"/>
    </row>
    <row r="51" spans="3:4" x14ac:dyDescent="0.25">
      <c r="C51"/>
      <c r="D51"/>
    </row>
    <row r="52" spans="3:4" x14ac:dyDescent="0.25">
      <c r="C52"/>
      <c r="D52"/>
    </row>
    <row r="53" spans="3:4" x14ac:dyDescent="0.25">
      <c r="C53"/>
      <c r="D53"/>
    </row>
    <row r="54" spans="3:4" x14ac:dyDescent="0.25">
      <c r="C54"/>
      <c r="D54"/>
    </row>
    <row r="55" spans="3:4" x14ac:dyDescent="0.25">
      <c r="C55"/>
      <c r="D55"/>
    </row>
    <row r="56" spans="3:4" x14ac:dyDescent="0.25">
      <c r="C56"/>
      <c r="D56"/>
    </row>
    <row r="60" spans="3:4" ht="24.95" customHeight="1" x14ac:dyDescent="0.25"/>
    <row r="61" spans="3:4" ht="24.95" customHeight="1" x14ac:dyDescent="0.25"/>
    <row r="62" spans="3:4" ht="24.95" customHeight="1" x14ac:dyDescent="0.25"/>
    <row r="63" spans="3:4" ht="24.95" customHeight="1" x14ac:dyDescent="0.25"/>
    <row r="64" spans="3: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</sheetData>
  <sortState xmlns:xlrd2="http://schemas.microsoft.com/office/spreadsheetml/2017/richdata2" ref="A4:I12">
    <sortCondition ref="I12"/>
  </sortState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workbookViewId="0">
      <selection activeCell="F14" sqref="F14"/>
    </sheetView>
  </sheetViews>
  <sheetFormatPr defaultRowHeight="26.25" x14ac:dyDescent="0.4"/>
  <cols>
    <col min="1" max="1" width="4" customWidth="1"/>
    <col min="2" max="2" width="22.140625" customWidth="1"/>
    <col min="3" max="3" width="7.28515625" customWidth="1"/>
    <col min="4" max="4" width="7.28515625" style="16" customWidth="1"/>
    <col min="5" max="8" width="13.7109375" style="9" customWidth="1"/>
    <col min="9" max="9" width="19" style="9" customWidth="1"/>
  </cols>
  <sheetData>
    <row r="1" spans="1:9" ht="24.95" customHeight="1" x14ac:dyDescent="0.4">
      <c r="A1" s="13" t="s">
        <v>55</v>
      </c>
    </row>
    <row r="2" spans="1:9" ht="24.95" customHeight="1" x14ac:dyDescent="0.4">
      <c r="A2" s="11"/>
    </row>
    <row r="3" spans="1:9" ht="24.95" customHeight="1" x14ac:dyDescent="0.4">
      <c r="E3" s="15" t="s">
        <v>56</v>
      </c>
      <c r="F3" s="15" t="s">
        <v>57</v>
      </c>
      <c r="G3" s="15" t="s">
        <v>58</v>
      </c>
      <c r="H3" s="15" t="s">
        <v>57</v>
      </c>
      <c r="I3" s="15" t="s">
        <v>59</v>
      </c>
    </row>
    <row r="4" spans="1:9" ht="24.95" customHeight="1" x14ac:dyDescent="0.35">
      <c r="A4" s="3">
        <v>1</v>
      </c>
      <c r="B4" s="1" t="s">
        <v>25</v>
      </c>
      <c r="C4" s="1" t="s">
        <v>48</v>
      </c>
      <c r="D4" s="23">
        <v>1</v>
      </c>
      <c r="E4" s="10">
        <v>122.73</v>
      </c>
      <c r="F4" s="10">
        <v>0</v>
      </c>
      <c r="G4" s="10">
        <v>116.11</v>
      </c>
      <c r="H4" s="10">
        <v>0</v>
      </c>
      <c r="I4" s="19">
        <f t="shared" ref="I4:I16" si="0">E4+F4+G4+H4</f>
        <v>238.84</v>
      </c>
    </row>
    <row r="5" spans="1:9" ht="24.95" customHeight="1" x14ac:dyDescent="0.35">
      <c r="A5" s="1">
        <v>2</v>
      </c>
      <c r="B5" s="8" t="s">
        <v>30</v>
      </c>
      <c r="C5" s="8" t="s">
        <v>48</v>
      </c>
      <c r="D5" s="23">
        <v>2</v>
      </c>
      <c r="E5" s="10">
        <v>125.04</v>
      </c>
      <c r="F5" s="10">
        <v>4</v>
      </c>
      <c r="G5" s="10">
        <v>120.24</v>
      </c>
      <c r="H5" s="10">
        <v>0</v>
      </c>
      <c r="I5" s="10">
        <f t="shared" si="0"/>
        <v>249.28000000000003</v>
      </c>
    </row>
    <row r="6" spans="1:9" ht="24.95" customHeight="1" x14ac:dyDescent="0.35">
      <c r="A6" s="1">
        <v>3</v>
      </c>
      <c r="B6" s="4" t="s">
        <v>33</v>
      </c>
      <c r="C6" s="4" t="s">
        <v>48</v>
      </c>
      <c r="D6" s="24">
        <v>3</v>
      </c>
      <c r="E6" s="10">
        <v>135.78</v>
      </c>
      <c r="F6" s="10">
        <v>0</v>
      </c>
      <c r="G6" s="10">
        <v>125.85</v>
      </c>
      <c r="H6" s="10">
        <v>0</v>
      </c>
      <c r="I6" s="10">
        <f t="shared" si="0"/>
        <v>261.63</v>
      </c>
    </row>
    <row r="7" spans="1:9" ht="24.95" customHeight="1" x14ac:dyDescent="0.35">
      <c r="A7" s="1">
        <v>4</v>
      </c>
      <c r="B7" s="1" t="s">
        <v>32</v>
      </c>
      <c r="C7" s="8" t="s">
        <v>48</v>
      </c>
      <c r="D7" s="20">
        <v>4</v>
      </c>
      <c r="E7" s="10">
        <v>129.47</v>
      </c>
      <c r="F7" s="10">
        <v>0</v>
      </c>
      <c r="G7" s="10">
        <v>124.98</v>
      </c>
      <c r="H7" s="10">
        <v>8</v>
      </c>
      <c r="I7" s="10">
        <f t="shared" si="0"/>
        <v>262.45</v>
      </c>
    </row>
    <row r="8" spans="1:9" ht="24.95" customHeight="1" x14ac:dyDescent="0.35">
      <c r="A8" s="1">
        <v>5</v>
      </c>
      <c r="B8" s="3" t="s">
        <v>27</v>
      </c>
      <c r="C8" s="4" t="s">
        <v>48</v>
      </c>
      <c r="D8" s="21">
        <v>5</v>
      </c>
      <c r="E8" s="10">
        <v>134.69</v>
      </c>
      <c r="F8" s="10">
        <v>0</v>
      </c>
      <c r="G8" s="10">
        <v>137.28</v>
      </c>
      <c r="H8" s="10">
        <v>4</v>
      </c>
      <c r="I8" s="10">
        <f t="shared" si="0"/>
        <v>275.97000000000003</v>
      </c>
    </row>
    <row r="9" spans="1:9" ht="24.95" customHeight="1" x14ac:dyDescent="0.35">
      <c r="A9" s="1">
        <v>6</v>
      </c>
      <c r="B9" s="1" t="s">
        <v>34</v>
      </c>
      <c r="C9" s="1" t="s">
        <v>48</v>
      </c>
      <c r="D9" s="20">
        <v>6</v>
      </c>
      <c r="E9" s="10">
        <v>141.78</v>
      </c>
      <c r="F9" s="10">
        <v>4</v>
      </c>
      <c r="G9" s="10">
        <v>131.59</v>
      </c>
      <c r="H9" s="10">
        <v>0</v>
      </c>
      <c r="I9" s="10">
        <f t="shared" si="0"/>
        <v>277.37</v>
      </c>
    </row>
    <row r="10" spans="1:9" ht="24.95" customHeight="1" x14ac:dyDescent="0.35">
      <c r="A10" s="5">
        <v>7</v>
      </c>
      <c r="B10" s="4" t="s">
        <v>23</v>
      </c>
      <c r="C10" s="4" t="s">
        <v>48</v>
      </c>
      <c r="D10" s="21">
        <v>7</v>
      </c>
      <c r="E10" s="10">
        <v>127.08</v>
      </c>
      <c r="F10" s="10">
        <v>0</v>
      </c>
      <c r="G10" s="10">
        <v>143.02000000000001</v>
      </c>
      <c r="H10" s="10">
        <v>8</v>
      </c>
      <c r="I10" s="10">
        <f t="shared" si="0"/>
        <v>278.10000000000002</v>
      </c>
    </row>
    <row r="11" spans="1:9" ht="24.95" customHeight="1" x14ac:dyDescent="0.35">
      <c r="A11" s="3">
        <v>8</v>
      </c>
      <c r="B11" s="4" t="s">
        <v>29</v>
      </c>
      <c r="C11" s="4" t="s">
        <v>48</v>
      </c>
      <c r="D11" s="21">
        <v>8</v>
      </c>
      <c r="E11" s="10">
        <v>140.34</v>
      </c>
      <c r="F11" s="10">
        <v>0</v>
      </c>
      <c r="G11" s="10">
        <v>137.91</v>
      </c>
      <c r="H11" s="10">
        <v>0</v>
      </c>
      <c r="I11" s="10">
        <f t="shared" si="0"/>
        <v>278.25</v>
      </c>
    </row>
    <row r="12" spans="1:9" ht="24.95" customHeight="1" x14ac:dyDescent="0.35">
      <c r="A12" s="1">
        <v>9</v>
      </c>
      <c r="B12" s="1" t="s">
        <v>19</v>
      </c>
      <c r="C12" s="8" t="s">
        <v>48</v>
      </c>
      <c r="D12" s="20">
        <v>9</v>
      </c>
      <c r="E12" s="10">
        <v>144.08000000000001</v>
      </c>
      <c r="F12" s="10">
        <v>8</v>
      </c>
      <c r="G12" s="10">
        <v>136.84</v>
      </c>
      <c r="H12" s="10">
        <v>4</v>
      </c>
      <c r="I12" s="10">
        <f t="shared" si="0"/>
        <v>292.92</v>
      </c>
    </row>
    <row r="13" spans="1:9" ht="24.95" customHeight="1" x14ac:dyDescent="0.35">
      <c r="A13" s="3">
        <v>10</v>
      </c>
      <c r="B13" s="4" t="s">
        <v>42</v>
      </c>
      <c r="C13" s="4" t="s">
        <v>48</v>
      </c>
      <c r="D13" s="21">
        <v>10</v>
      </c>
      <c r="E13" s="10">
        <v>152.29</v>
      </c>
      <c r="F13" s="10">
        <v>0</v>
      </c>
      <c r="G13" s="10">
        <v>143.35</v>
      </c>
      <c r="H13" s="10">
        <v>0</v>
      </c>
      <c r="I13" s="10">
        <f t="shared" si="0"/>
        <v>295.64</v>
      </c>
    </row>
    <row r="14" spans="1:9" ht="24.95" customHeight="1" x14ac:dyDescent="0.35">
      <c r="A14" s="3">
        <v>11</v>
      </c>
      <c r="B14" s="4" t="s">
        <v>51</v>
      </c>
      <c r="C14" s="4" t="s">
        <v>48</v>
      </c>
      <c r="D14" s="21">
        <v>11</v>
      </c>
      <c r="E14" s="10">
        <v>147.18</v>
      </c>
      <c r="F14" s="10">
        <v>0</v>
      </c>
      <c r="G14" s="10">
        <v>137.85</v>
      </c>
      <c r="H14" s="10">
        <v>14</v>
      </c>
      <c r="I14" s="10">
        <f t="shared" si="0"/>
        <v>299.02999999999997</v>
      </c>
    </row>
    <row r="15" spans="1:9" ht="24.95" customHeight="1" x14ac:dyDescent="0.35">
      <c r="A15" s="1">
        <v>12</v>
      </c>
      <c r="B15" s="1" t="s">
        <v>17</v>
      </c>
      <c r="C15" s="1" t="s">
        <v>48</v>
      </c>
      <c r="D15" s="20">
        <v>12</v>
      </c>
      <c r="E15" s="10">
        <v>162.91999999999999</v>
      </c>
      <c r="F15" s="10">
        <v>4</v>
      </c>
      <c r="G15" s="10">
        <v>143.81</v>
      </c>
      <c r="H15" s="10">
        <v>0</v>
      </c>
      <c r="I15" s="10">
        <f t="shared" si="0"/>
        <v>310.73</v>
      </c>
    </row>
    <row r="16" spans="1:9" ht="24.95" customHeight="1" x14ac:dyDescent="0.35">
      <c r="A16" s="6">
        <v>13</v>
      </c>
      <c r="B16" s="7" t="s">
        <v>21</v>
      </c>
      <c r="C16" s="7" t="s">
        <v>48</v>
      </c>
      <c r="D16" s="22">
        <v>13</v>
      </c>
      <c r="E16" s="10">
        <v>180.8</v>
      </c>
      <c r="F16" s="10">
        <v>0</v>
      </c>
      <c r="G16" s="10">
        <v>162.4</v>
      </c>
      <c r="H16" s="10">
        <v>4</v>
      </c>
      <c r="I16" s="10">
        <f t="shared" si="0"/>
        <v>347.20000000000005</v>
      </c>
    </row>
  </sheetData>
  <sortState xmlns:xlrd2="http://schemas.microsoft.com/office/spreadsheetml/2017/richdata2" ref="A4:I16">
    <sortCondition ref="I16"/>
  </sortState>
  <pageMargins left="0.7" right="0.7" top="0.75" bottom="0.75" header="0.3" footer="0.3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"/>
  <sheetViews>
    <sheetView tabSelected="1" workbookViewId="0">
      <selection activeCell="B15" sqref="B15"/>
    </sheetView>
  </sheetViews>
  <sheetFormatPr defaultRowHeight="26.25" x14ac:dyDescent="0.4"/>
  <cols>
    <col min="1" max="1" width="4.140625" style="27" customWidth="1"/>
    <col min="2" max="2" width="19" customWidth="1"/>
    <col min="3" max="3" width="6.85546875" customWidth="1"/>
    <col min="4" max="4" width="9.140625" style="16"/>
    <col min="5" max="9" width="14" style="9" customWidth="1"/>
  </cols>
  <sheetData>
    <row r="1" spans="1:9" ht="24.95" customHeight="1" x14ac:dyDescent="0.4">
      <c r="A1" s="25" t="s">
        <v>55</v>
      </c>
    </row>
    <row r="2" spans="1:9" ht="24.95" customHeight="1" x14ac:dyDescent="0.4">
      <c r="A2" s="26"/>
    </row>
    <row r="3" spans="1:9" ht="24.95" customHeight="1" x14ac:dyDescent="0.4">
      <c r="E3" s="15" t="s">
        <v>56</v>
      </c>
      <c r="F3" s="15" t="s">
        <v>57</v>
      </c>
      <c r="G3" s="15" t="s">
        <v>58</v>
      </c>
      <c r="H3" s="15" t="s">
        <v>57</v>
      </c>
      <c r="I3" s="15" t="s">
        <v>59</v>
      </c>
    </row>
    <row r="4" spans="1:9" s="14" customFormat="1" ht="24.95" customHeight="1" x14ac:dyDescent="0.4">
      <c r="A4" s="1">
        <v>1</v>
      </c>
      <c r="B4" s="1" t="s">
        <v>31</v>
      </c>
      <c r="C4" s="1" t="s">
        <v>50</v>
      </c>
      <c r="D4" s="18">
        <v>1</v>
      </c>
      <c r="E4" s="10">
        <v>131.27000000000001</v>
      </c>
      <c r="F4" s="10">
        <v>8</v>
      </c>
      <c r="G4" s="10">
        <v>127.35</v>
      </c>
      <c r="H4" s="10">
        <v>4</v>
      </c>
      <c r="I4" s="10">
        <f t="shared" ref="I4:I10" si="0">E4+F4+G4+H4</f>
        <v>270.62</v>
      </c>
    </row>
    <row r="5" spans="1:9" ht="24.95" customHeight="1" x14ac:dyDescent="0.4">
      <c r="A5" s="1">
        <v>2</v>
      </c>
      <c r="B5" s="3" t="s">
        <v>49</v>
      </c>
      <c r="C5" s="3" t="s">
        <v>50</v>
      </c>
      <c r="D5" s="18">
        <v>2</v>
      </c>
      <c r="E5" s="10">
        <v>145.78</v>
      </c>
      <c r="F5" s="10">
        <v>0</v>
      </c>
      <c r="G5" s="10">
        <v>144.04</v>
      </c>
      <c r="H5" s="10">
        <v>0</v>
      </c>
      <c r="I5" s="19">
        <f t="shared" si="0"/>
        <v>289.82</v>
      </c>
    </row>
    <row r="6" spans="1:9" ht="24.95" customHeight="1" x14ac:dyDescent="0.4">
      <c r="A6" s="3">
        <v>3</v>
      </c>
      <c r="B6" s="4" t="s">
        <v>37</v>
      </c>
      <c r="C6" s="4" t="s">
        <v>50</v>
      </c>
      <c r="D6" s="17">
        <v>3</v>
      </c>
      <c r="E6" s="10">
        <v>148.96</v>
      </c>
      <c r="F6" s="10">
        <v>4</v>
      </c>
      <c r="G6" s="10">
        <v>145.46</v>
      </c>
      <c r="H6" s="10">
        <v>0</v>
      </c>
      <c r="I6" s="10">
        <f t="shared" si="0"/>
        <v>298.42</v>
      </c>
    </row>
    <row r="7" spans="1:9" ht="24.95" customHeight="1" x14ac:dyDescent="0.4">
      <c r="A7" s="1">
        <v>4</v>
      </c>
      <c r="B7" s="3" t="s">
        <v>39</v>
      </c>
      <c r="C7" s="3" t="s">
        <v>50</v>
      </c>
      <c r="D7" s="17">
        <v>4</v>
      </c>
      <c r="E7" s="10">
        <v>177.7</v>
      </c>
      <c r="F7" s="10">
        <v>8</v>
      </c>
      <c r="G7" s="10">
        <v>155</v>
      </c>
      <c r="H7" s="10">
        <v>4</v>
      </c>
      <c r="I7" s="10">
        <f t="shared" si="0"/>
        <v>344.7</v>
      </c>
    </row>
    <row r="8" spans="1:9" ht="24.95" customHeight="1" x14ac:dyDescent="0.4">
      <c r="A8" s="1">
        <v>5</v>
      </c>
      <c r="B8" s="1" t="s">
        <v>40</v>
      </c>
      <c r="C8" s="1" t="s">
        <v>50</v>
      </c>
      <c r="D8" s="17">
        <v>5</v>
      </c>
      <c r="E8" s="10">
        <v>180.11</v>
      </c>
      <c r="F8" s="10">
        <v>4</v>
      </c>
      <c r="G8" s="10">
        <v>165.74</v>
      </c>
      <c r="H8" s="10">
        <v>4</v>
      </c>
      <c r="I8" s="10">
        <f t="shared" si="0"/>
        <v>353.85</v>
      </c>
    </row>
    <row r="9" spans="1:9" ht="24.95" customHeight="1" x14ac:dyDescent="0.4">
      <c r="A9" s="1">
        <v>6</v>
      </c>
      <c r="B9" s="1" t="s">
        <v>41</v>
      </c>
      <c r="C9" s="1" t="s">
        <v>50</v>
      </c>
      <c r="D9" s="17">
        <v>6</v>
      </c>
      <c r="E9" s="10">
        <v>176.06</v>
      </c>
      <c r="F9" s="10">
        <v>12</v>
      </c>
      <c r="G9" s="10">
        <v>160.28</v>
      </c>
      <c r="H9" s="10">
        <v>8</v>
      </c>
      <c r="I9" s="10">
        <f t="shared" si="0"/>
        <v>356.34000000000003</v>
      </c>
    </row>
    <row r="10" spans="1:9" ht="24.95" customHeight="1" x14ac:dyDescent="0.35">
      <c r="A10" s="6">
        <v>7</v>
      </c>
      <c r="B10" s="7" t="s">
        <v>16</v>
      </c>
      <c r="C10" s="7" t="s">
        <v>50</v>
      </c>
      <c r="D10" s="22">
        <v>7</v>
      </c>
      <c r="E10" s="10">
        <v>185.8</v>
      </c>
      <c r="F10" s="10">
        <v>0</v>
      </c>
      <c r="G10" s="10">
        <v>173.3</v>
      </c>
      <c r="H10" s="10">
        <v>8</v>
      </c>
      <c r="I10" s="10">
        <f t="shared" si="0"/>
        <v>367.1</v>
      </c>
    </row>
  </sheetData>
  <sortState xmlns:xlrd2="http://schemas.microsoft.com/office/spreadsheetml/2017/richdata2" ref="A4:I10">
    <sortCondition ref="I10"/>
  </sortState>
  <pageMargins left="0.7" right="0.7" top="0.75" bottom="0.75" header="0.3" footer="0.3"/>
  <pageSetup paperSize="9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4"/>
  <sheetViews>
    <sheetView workbookViewId="0">
      <selection activeCell="J16" sqref="J16"/>
    </sheetView>
  </sheetViews>
  <sheetFormatPr defaultRowHeight="26.25" x14ac:dyDescent="0.4"/>
  <cols>
    <col min="1" max="1" width="5" customWidth="1"/>
    <col min="2" max="2" width="20.5703125" customWidth="1"/>
    <col min="3" max="3" width="6.7109375" customWidth="1"/>
    <col min="4" max="4" width="9.140625" style="16"/>
    <col min="5" max="9" width="13.7109375" style="9" customWidth="1"/>
  </cols>
  <sheetData>
    <row r="1" spans="1:9" ht="24.95" customHeight="1" x14ac:dyDescent="0.4">
      <c r="A1" s="13" t="s">
        <v>55</v>
      </c>
    </row>
    <row r="2" spans="1:9" ht="24.95" customHeight="1" x14ac:dyDescent="0.4">
      <c r="A2" s="11"/>
    </row>
    <row r="3" spans="1:9" ht="24.95" customHeight="1" x14ac:dyDescent="0.4">
      <c r="E3" s="15" t="s">
        <v>56</v>
      </c>
      <c r="F3" s="15" t="s">
        <v>57</v>
      </c>
      <c r="G3" s="15" t="s">
        <v>58</v>
      </c>
      <c r="H3" s="15" t="s">
        <v>57</v>
      </c>
      <c r="I3" s="15" t="s">
        <v>59</v>
      </c>
    </row>
    <row r="4" spans="1:9" ht="24.95" customHeight="1" x14ac:dyDescent="0.4">
      <c r="A4" s="1">
        <v>1</v>
      </c>
      <c r="B4" s="3" t="s">
        <v>4</v>
      </c>
      <c r="C4" s="4" t="s">
        <v>44</v>
      </c>
      <c r="D4" s="18">
        <v>1</v>
      </c>
      <c r="E4" s="10">
        <v>118.11</v>
      </c>
      <c r="F4" s="10">
        <v>0</v>
      </c>
      <c r="G4" s="10">
        <v>115.79</v>
      </c>
      <c r="H4" s="10">
        <v>0</v>
      </c>
      <c r="I4" s="19">
        <f t="shared" ref="I4:I14" si="0">E4+F4+G4+H4</f>
        <v>233.9</v>
      </c>
    </row>
    <row r="5" spans="1:9" ht="24.95" customHeight="1" x14ac:dyDescent="0.4">
      <c r="A5" s="3">
        <v>2</v>
      </c>
      <c r="B5" s="5" t="s">
        <v>61</v>
      </c>
      <c r="C5" s="12" t="s">
        <v>44</v>
      </c>
      <c r="D5" s="18">
        <v>2</v>
      </c>
      <c r="E5" s="10">
        <v>115.7</v>
      </c>
      <c r="F5" s="10">
        <v>8</v>
      </c>
      <c r="G5" s="10">
        <v>111.55</v>
      </c>
      <c r="H5" s="10">
        <v>0</v>
      </c>
      <c r="I5" s="10">
        <f t="shared" si="0"/>
        <v>235.25</v>
      </c>
    </row>
    <row r="6" spans="1:9" ht="24.95" customHeight="1" x14ac:dyDescent="0.4">
      <c r="A6" s="1">
        <v>3</v>
      </c>
      <c r="B6" s="3" t="s">
        <v>14</v>
      </c>
      <c r="C6" s="4" t="s">
        <v>44</v>
      </c>
      <c r="D6" s="17">
        <v>3</v>
      </c>
      <c r="E6" s="10">
        <v>118.91</v>
      </c>
      <c r="F6" s="10">
        <v>0</v>
      </c>
      <c r="G6" s="10">
        <v>113.15</v>
      </c>
      <c r="H6" s="10">
        <v>4</v>
      </c>
      <c r="I6" s="10">
        <f t="shared" si="0"/>
        <v>236.06</v>
      </c>
    </row>
    <row r="7" spans="1:9" ht="24.95" customHeight="1" x14ac:dyDescent="0.4">
      <c r="A7" s="1">
        <v>4</v>
      </c>
      <c r="B7" s="3" t="s">
        <v>15</v>
      </c>
      <c r="C7" s="4" t="s">
        <v>44</v>
      </c>
      <c r="D7" s="17">
        <v>4</v>
      </c>
      <c r="E7" s="10">
        <v>122.57</v>
      </c>
      <c r="F7" s="10">
        <v>0</v>
      </c>
      <c r="G7" s="10">
        <v>119.98</v>
      </c>
      <c r="H7" s="10">
        <v>0</v>
      </c>
      <c r="I7" s="10">
        <f t="shared" si="0"/>
        <v>242.55</v>
      </c>
    </row>
    <row r="8" spans="1:9" ht="24.95" customHeight="1" x14ac:dyDescent="0.4">
      <c r="A8" s="1">
        <v>5</v>
      </c>
      <c r="B8" s="1" t="s">
        <v>10</v>
      </c>
      <c r="C8" s="1" t="s">
        <v>44</v>
      </c>
      <c r="D8" s="17">
        <v>5</v>
      </c>
      <c r="E8" s="10">
        <v>126.51</v>
      </c>
      <c r="F8" s="10">
        <v>32</v>
      </c>
      <c r="G8" s="10">
        <v>113.15</v>
      </c>
      <c r="H8" s="10">
        <v>0</v>
      </c>
      <c r="I8" s="10">
        <f t="shared" si="0"/>
        <v>271.65999999999997</v>
      </c>
    </row>
    <row r="9" spans="1:9" ht="24.95" customHeight="1" x14ac:dyDescent="0.4">
      <c r="A9" s="3">
        <v>6</v>
      </c>
      <c r="B9" s="5" t="s">
        <v>62</v>
      </c>
      <c r="C9" s="12" t="s">
        <v>44</v>
      </c>
      <c r="D9" s="17">
        <v>6</v>
      </c>
      <c r="E9" s="10">
        <v>152.69</v>
      </c>
      <c r="F9" s="10">
        <v>8</v>
      </c>
      <c r="G9" s="10">
        <v>149.01</v>
      </c>
      <c r="H9" s="10">
        <v>0</v>
      </c>
      <c r="I9" s="10">
        <f t="shared" si="0"/>
        <v>309.7</v>
      </c>
    </row>
    <row r="10" spans="1:9" ht="24.95" customHeight="1" x14ac:dyDescent="0.4">
      <c r="A10" s="1">
        <v>7</v>
      </c>
      <c r="B10" s="1" t="s">
        <v>8</v>
      </c>
      <c r="C10" s="1" t="s">
        <v>44</v>
      </c>
      <c r="D10" s="17">
        <v>7</v>
      </c>
      <c r="E10" s="10">
        <v>167.15</v>
      </c>
      <c r="F10" s="10">
        <v>0</v>
      </c>
      <c r="G10" s="10">
        <v>156.41999999999999</v>
      </c>
      <c r="H10" s="10">
        <v>0</v>
      </c>
      <c r="I10" s="10">
        <f t="shared" si="0"/>
        <v>323.57</v>
      </c>
    </row>
    <row r="11" spans="1:9" ht="24.95" customHeight="1" x14ac:dyDescent="0.4">
      <c r="A11" s="3">
        <v>8</v>
      </c>
      <c r="B11" s="4" t="s">
        <v>0</v>
      </c>
      <c r="C11" s="4" t="s">
        <v>44</v>
      </c>
      <c r="D11" s="17">
        <v>8</v>
      </c>
      <c r="E11" s="10">
        <v>164.08</v>
      </c>
      <c r="F11" s="10">
        <v>4</v>
      </c>
      <c r="G11" s="10">
        <v>153.53</v>
      </c>
      <c r="H11" s="10">
        <v>4</v>
      </c>
      <c r="I11" s="10">
        <f t="shared" si="0"/>
        <v>325.61</v>
      </c>
    </row>
    <row r="12" spans="1:9" ht="24.95" customHeight="1" x14ac:dyDescent="0.4">
      <c r="A12" s="3">
        <v>9</v>
      </c>
      <c r="B12" s="4" t="s">
        <v>2</v>
      </c>
      <c r="C12" s="4" t="s">
        <v>44</v>
      </c>
      <c r="D12" s="17">
        <v>9</v>
      </c>
      <c r="E12" s="10">
        <v>200.08</v>
      </c>
      <c r="F12" s="10">
        <v>10</v>
      </c>
      <c r="G12" s="10">
        <v>195.58</v>
      </c>
      <c r="H12" s="10">
        <v>0</v>
      </c>
      <c r="I12" s="10">
        <f t="shared" si="0"/>
        <v>405.66</v>
      </c>
    </row>
    <row r="13" spans="1:9" ht="24.95" customHeight="1" x14ac:dyDescent="0.4">
      <c r="A13" s="3">
        <v>10</v>
      </c>
      <c r="B13" s="4" t="s">
        <v>6</v>
      </c>
      <c r="C13" s="4" t="s">
        <v>44</v>
      </c>
      <c r="D13" s="17">
        <v>10</v>
      </c>
      <c r="E13" s="10">
        <v>206.94</v>
      </c>
      <c r="F13" s="10">
        <v>0</v>
      </c>
      <c r="G13" s="10">
        <v>194.86</v>
      </c>
      <c r="H13" s="10">
        <v>8</v>
      </c>
      <c r="I13" s="10">
        <f t="shared" si="0"/>
        <v>409.8</v>
      </c>
    </row>
    <row r="14" spans="1:9" ht="24.95" customHeight="1" x14ac:dyDescent="0.4">
      <c r="A14" s="1">
        <v>11</v>
      </c>
      <c r="B14" s="3" t="s">
        <v>11</v>
      </c>
      <c r="C14" s="4" t="s">
        <v>44</v>
      </c>
      <c r="D14" s="17">
        <v>11</v>
      </c>
      <c r="E14" s="10">
        <v>111.66</v>
      </c>
      <c r="F14" s="10">
        <v>0</v>
      </c>
      <c r="G14" s="10">
        <v>999.99</v>
      </c>
      <c r="H14" s="10">
        <v>0</v>
      </c>
      <c r="I14" s="10">
        <f t="shared" si="0"/>
        <v>1111.6500000000001</v>
      </c>
    </row>
  </sheetData>
  <sortState xmlns:xlrd2="http://schemas.microsoft.com/office/spreadsheetml/2017/richdata2" ref="A4:I14">
    <sortCondition ref="I14"/>
  </sortState>
  <pageMargins left="0.7" right="0.7" top="0.75" bottom="0.75" header="0.3" footer="0.3"/>
  <pageSetup paperSize="9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"/>
  <sheetViews>
    <sheetView workbookViewId="0">
      <selection activeCell="B12" sqref="B12"/>
    </sheetView>
  </sheetViews>
  <sheetFormatPr defaultRowHeight="26.25" x14ac:dyDescent="0.4"/>
  <cols>
    <col min="1" max="1" width="4.140625" customWidth="1"/>
    <col min="2" max="2" width="23.7109375" customWidth="1"/>
    <col min="4" max="4" width="9.140625" style="16"/>
    <col min="5" max="9" width="13.7109375" style="9" customWidth="1"/>
  </cols>
  <sheetData>
    <row r="1" spans="1:9" ht="24.95" customHeight="1" x14ac:dyDescent="0.4">
      <c r="A1" s="13" t="s">
        <v>55</v>
      </c>
    </row>
    <row r="2" spans="1:9" ht="24.95" customHeight="1" x14ac:dyDescent="0.4">
      <c r="A2" s="11"/>
    </row>
    <row r="3" spans="1:9" ht="24.95" customHeight="1" x14ac:dyDescent="0.4">
      <c r="E3" s="15" t="s">
        <v>56</v>
      </c>
      <c r="F3" s="15" t="s">
        <v>57</v>
      </c>
      <c r="G3" s="15" t="s">
        <v>58</v>
      </c>
      <c r="H3" s="15" t="s">
        <v>57</v>
      </c>
      <c r="I3" s="15" t="s">
        <v>59</v>
      </c>
    </row>
    <row r="4" spans="1:9" ht="24.95" customHeight="1" x14ac:dyDescent="0.4">
      <c r="A4" s="1">
        <v>1</v>
      </c>
      <c r="B4" s="4" t="s">
        <v>28</v>
      </c>
      <c r="C4" s="1" t="s">
        <v>45</v>
      </c>
      <c r="D4" s="18">
        <v>1</v>
      </c>
      <c r="E4" s="10">
        <v>123.17</v>
      </c>
      <c r="F4" s="10">
        <v>8</v>
      </c>
      <c r="G4" s="10">
        <v>127.73</v>
      </c>
      <c r="H4" s="10">
        <v>0</v>
      </c>
      <c r="I4" s="10">
        <f t="shared" ref="I4:I9" si="0">E4+F4+G4+H4</f>
        <v>258.90000000000003</v>
      </c>
    </row>
    <row r="5" spans="1:9" ht="24.95" customHeight="1" x14ac:dyDescent="0.4">
      <c r="A5" s="1">
        <v>2</v>
      </c>
      <c r="B5" s="3" t="s">
        <v>26</v>
      </c>
      <c r="C5" s="3" t="s">
        <v>45</v>
      </c>
      <c r="D5" s="18">
        <v>2</v>
      </c>
      <c r="E5" s="10">
        <v>135.47</v>
      </c>
      <c r="F5" s="10">
        <v>8</v>
      </c>
      <c r="G5" s="10">
        <v>130.08000000000001</v>
      </c>
      <c r="H5" s="10">
        <v>4</v>
      </c>
      <c r="I5" s="10">
        <f t="shared" si="0"/>
        <v>277.55</v>
      </c>
    </row>
    <row r="6" spans="1:9" ht="24.95" customHeight="1" x14ac:dyDescent="0.4">
      <c r="A6" s="1">
        <v>3</v>
      </c>
      <c r="B6" s="3" t="s">
        <v>24</v>
      </c>
      <c r="C6" s="4" t="s">
        <v>45</v>
      </c>
      <c r="D6" s="17">
        <v>3</v>
      </c>
      <c r="E6" s="10">
        <v>147.63</v>
      </c>
      <c r="F6" s="10">
        <v>4</v>
      </c>
      <c r="G6" s="10">
        <v>139.24</v>
      </c>
      <c r="H6" s="10">
        <v>0</v>
      </c>
      <c r="I6" s="10">
        <f t="shared" si="0"/>
        <v>290.87</v>
      </c>
    </row>
    <row r="7" spans="1:9" ht="24.95" customHeight="1" x14ac:dyDescent="0.4">
      <c r="A7" s="1">
        <v>4</v>
      </c>
      <c r="B7" s="3" t="s">
        <v>22</v>
      </c>
      <c r="C7" s="4" t="s">
        <v>45</v>
      </c>
      <c r="D7" s="17">
        <v>4</v>
      </c>
      <c r="E7" s="10">
        <v>147.72999999999999</v>
      </c>
      <c r="F7" s="10">
        <v>4</v>
      </c>
      <c r="G7" s="10">
        <v>137.56</v>
      </c>
      <c r="H7" s="10">
        <v>8</v>
      </c>
      <c r="I7" s="10">
        <f t="shared" si="0"/>
        <v>297.28999999999996</v>
      </c>
    </row>
    <row r="8" spans="1:9" ht="24.95" customHeight="1" x14ac:dyDescent="0.4">
      <c r="A8" s="1">
        <v>5</v>
      </c>
      <c r="B8" s="3" t="s">
        <v>20</v>
      </c>
      <c r="C8" s="4" t="s">
        <v>45</v>
      </c>
      <c r="D8" s="17">
        <v>5</v>
      </c>
      <c r="E8" s="10">
        <v>167.58</v>
      </c>
      <c r="F8" s="10">
        <v>0</v>
      </c>
      <c r="G8" s="10">
        <v>150.97999999999999</v>
      </c>
      <c r="H8" s="10">
        <v>0</v>
      </c>
      <c r="I8" s="19">
        <f t="shared" si="0"/>
        <v>318.56</v>
      </c>
    </row>
    <row r="9" spans="1:9" ht="24.95" customHeight="1" x14ac:dyDescent="0.4">
      <c r="A9" s="1">
        <v>6</v>
      </c>
      <c r="B9" s="1" t="s">
        <v>18</v>
      </c>
      <c r="C9" s="1" t="s">
        <v>45</v>
      </c>
      <c r="D9" s="17">
        <v>6</v>
      </c>
      <c r="E9" s="10">
        <v>240.65</v>
      </c>
      <c r="F9" s="10">
        <v>0</v>
      </c>
      <c r="G9" s="10">
        <v>218.27</v>
      </c>
      <c r="H9" s="10">
        <v>8</v>
      </c>
      <c r="I9" s="10">
        <f t="shared" si="0"/>
        <v>466.92</v>
      </c>
    </row>
  </sheetData>
  <sortState xmlns:xlrd2="http://schemas.microsoft.com/office/spreadsheetml/2017/richdata2" ref="A4:I9">
    <sortCondition ref="I9"/>
  </sortState>
  <pageMargins left="0.7" right="0.7" top="0.75" bottom="0.75" header="0.3" footer="0.3"/>
  <pageSetup paperSize="9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2"/>
  <sheetViews>
    <sheetView workbookViewId="0">
      <selection activeCell="A4" sqref="A4:XFD4"/>
    </sheetView>
  </sheetViews>
  <sheetFormatPr defaultRowHeight="15" x14ac:dyDescent="0.25"/>
  <cols>
    <col min="1" max="1" width="3.140625" customWidth="1"/>
    <col min="2" max="2" width="19.7109375" customWidth="1"/>
    <col min="3" max="3" width="7.140625" customWidth="1"/>
    <col min="5" max="9" width="13.7109375" style="9" customWidth="1"/>
  </cols>
  <sheetData>
    <row r="1" spans="1:9" ht="24.95" customHeight="1" x14ac:dyDescent="0.35">
      <c r="A1" s="13" t="s">
        <v>55</v>
      </c>
    </row>
    <row r="2" spans="1:9" ht="24.95" customHeight="1" x14ac:dyDescent="0.25">
      <c r="A2" s="11"/>
    </row>
    <row r="3" spans="1:9" ht="24.95" customHeight="1" x14ac:dyDescent="0.25">
      <c r="E3" s="15" t="s">
        <v>56</v>
      </c>
      <c r="F3" s="15" t="s">
        <v>57</v>
      </c>
      <c r="G3" s="15" t="s">
        <v>58</v>
      </c>
      <c r="H3" s="15" t="s">
        <v>57</v>
      </c>
      <c r="I3" s="15" t="s">
        <v>59</v>
      </c>
    </row>
    <row r="4" spans="1:9" ht="24.95" customHeight="1" x14ac:dyDescent="0.3">
      <c r="A4" s="1">
        <v>35</v>
      </c>
      <c r="B4" s="1" t="s">
        <v>31</v>
      </c>
      <c r="C4" s="1" t="s">
        <v>54</v>
      </c>
      <c r="D4" s="2"/>
      <c r="E4" s="10"/>
      <c r="F4" s="10"/>
      <c r="G4" s="10"/>
      <c r="H4" s="10"/>
      <c r="I4" s="10">
        <f>E4+F4+G4+H4</f>
        <v>0</v>
      </c>
    </row>
    <row r="5" spans="1:9" ht="24.95" customHeight="1" x14ac:dyDescent="0.25"/>
    <row r="6" spans="1:9" ht="24.95" customHeight="1" x14ac:dyDescent="0.25"/>
    <row r="7" spans="1:9" ht="24.95" customHeight="1" x14ac:dyDescent="0.25"/>
    <row r="8" spans="1:9" ht="24.95" customHeight="1" x14ac:dyDescent="0.25"/>
    <row r="9" spans="1:9" ht="24.95" customHeight="1" x14ac:dyDescent="0.25"/>
    <row r="10" spans="1:9" ht="24.95" customHeight="1" x14ac:dyDescent="0.25"/>
    <row r="11" spans="1:9" ht="24.95" customHeight="1" x14ac:dyDescent="0.25"/>
    <row r="12" spans="1:9" ht="24.95" customHeight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"/>
  <sheetViews>
    <sheetView workbookViewId="0">
      <selection activeCell="F9" sqref="F9"/>
    </sheetView>
  </sheetViews>
  <sheetFormatPr defaultRowHeight="26.25" x14ac:dyDescent="0.4"/>
  <cols>
    <col min="1" max="1" width="4.140625" customWidth="1"/>
    <col min="2" max="2" width="20.42578125" customWidth="1"/>
    <col min="3" max="3" width="6.42578125" customWidth="1"/>
    <col min="4" max="4" width="9.140625" style="16"/>
    <col min="5" max="9" width="13.5703125" style="9" customWidth="1"/>
  </cols>
  <sheetData>
    <row r="1" spans="1:9" ht="24.95" customHeight="1" x14ac:dyDescent="0.4">
      <c r="A1" s="13" t="s">
        <v>55</v>
      </c>
      <c r="E1" s="9" t="s">
        <v>60</v>
      </c>
    </row>
    <row r="2" spans="1:9" ht="24.95" customHeight="1" x14ac:dyDescent="0.4">
      <c r="A2" s="11"/>
    </row>
    <row r="3" spans="1:9" ht="24.95" customHeight="1" x14ac:dyDescent="0.4">
      <c r="E3" s="15" t="s">
        <v>56</v>
      </c>
      <c r="F3" s="15" t="s">
        <v>57</v>
      </c>
      <c r="G3" s="15" t="s">
        <v>58</v>
      </c>
      <c r="H3" s="15" t="s">
        <v>57</v>
      </c>
      <c r="I3" s="15" t="s">
        <v>59</v>
      </c>
    </row>
    <row r="4" spans="1:9" ht="24.95" customHeight="1" x14ac:dyDescent="0.4">
      <c r="A4" s="3">
        <v>1</v>
      </c>
      <c r="B4" s="4" t="s">
        <v>35</v>
      </c>
      <c r="C4" s="4" t="s">
        <v>43</v>
      </c>
      <c r="D4" s="18">
        <v>1</v>
      </c>
      <c r="E4" s="10">
        <v>170.88</v>
      </c>
      <c r="F4" s="10">
        <v>4</v>
      </c>
      <c r="G4" s="10">
        <v>167.53</v>
      </c>
      <c r="H4" s="10">
        <v>0</v>
      </c>
      <c r="I4" s="10">
        <f>E4+F4+G4+H4</f>
        <v>342.40999999999997</v>
      </c>
    </row>
    <row r="5" spans="1:9" ht="24.95" customHeight="1" x14ac:dyDescent="0.4">
      <c r="A5" s="5">
        <v>2</v>
      </c>
      <c r="B5" s="4" t="s">
        <v>23</v>
      </c>
      <c r="C5" s="4" t="s">
        <v>43</v>
      </c>
      <c r="D5" s="18">
        <v>2</v>
      </c>
      <c r="E5" s="10">
        <v>257.19</v>
      </c>
      <c r="F5" s="10">
        <v>0</v>
      </c>
      <c r="G5" s="10">
        <v>243.6</v>
      </c>
      <c r="H5" s="10">
        <v>0</v>
      </c>
      <c r="I5" s="19">
        <f>E5+F5+G5+H5</f>
        <v>500.78999999999996</v>
      </c>
    </row>
  </sheetData>
  <pageMargins left="0.7" right="0.7" top="0.75" bottom="0.75" header="0.3" footer="0.3"/>
  <pageSetup paperSize="9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8"/>
  <sheetViews>
    <sheetView workbookViewId="0">
      <selection activeCell="D9" sqref="D9"/>
    </sheetView>
  </sheetViews>
  <sheetFormatPr defaultRowHeight="26.25" x14ac:dyDescent="0.4"/>
  <cols>
    <col min="1" max="1" width="4.140625" customWidth="1"/>
    <col min="2" max="2" width="17.7109375" customWidth="1"/>
    <col min="3" max="3" width="6" customWidth="1"/>
    <col min="4" max="4" width="9.140625" style="16"/>
    <col min="5" max="9" width="13.7109375" style="9" customWidth="1"/>
  </cols>
  <sheetData>
    <row r="1" spans="1:9" ht="24.95" customHeight="1" x14ac:dyDescent="0.4">
      <c r="A1" s="13" t="s">
        <v>55</v>
      </c>
    </row>
    <row r="2" spans="1:9" ht="24.95" customHeight="1" x14ac:dyDescent="0.4">
      <c r="A2" s="11"/>
    </row>
    <row r="3" spans="1:9" ht="24.95" customHeight="1" x14ac:dyDescent="0.4">
      <c r="E3" s="15" t="s">
        <v>56</v>
      </c>
      <c r="F3" s="15" t="s">
        <v>57</v>
      </c>
      <c r="G3" s="15" t="s">
        <v>58</v>
      </c>
      <c r="H3" s="15" t="s">
        <v>57</v>
      </c>
      <c r="I3" s="15" t="s">
        <v>59</v>
      </c>
    </row>
    <row r="4" spans="1:9" ht="24.95" customHeight="1" x14ac:dyDescent="0.4">
      <c r="A4" s="3">
        <v>1</v>
      </c>
      <c r="B4" s="4" t="s">
        <v>36</v>
      </c>
      <c r="C4" s="4" t="s">
        <v>53</v>
      </c>
      <c r="D4" s="18">
        <v>1</v>
      </c>
      <c r="E4" s="10">
        <v>172.15</v>
      </c>
      <c r="F4" s="10">
        <v>8</v>
      </c>
      <c r="G4" s="10">
        <v>162.61000000000001</v>
      </c>
      <c r="H4" s="10">
        <v>0</v>
      </c>
      <c r="I4" s="10">
        <f>E4+F4+G4+H4</f>
        <v>342.76</v>
      </c>
    </row>
    <row r="5" spans="1:9" ht="24.95" customHeight="1" x14ac:dyDescent="0.4">
      <c r="A5" s="3">
        <v>2</v>
      </c>
      <c r="B5" s="4" t="s">
        <v>38</v>
      </c>
      <c r="C5" s="4" t="s">
        <v>53</v>
      </c>
      <c r="D5" s="18">
        <v>2</v>
      </c>
      <c r="E5" s="10">
        <v>208.8</v>
      </c>
      <c r="F5" s="10">
        <v>8</v>
      </c>
      <c r="G5" s="10">
        <v>189.51</v>
      </c>
      <c r="H5" s="10">
        <v>8</v>
      </c>
      <c r="I5" s="10">
        <f>E5+F5+G5+H5</f>
        <v>414.31</v>
      </c>
    </row>
    <row r="6" spans="1:9" ht="24.95" customHeight="1" x14ac:dyDescent="0.4"/>
    <row r="7" spans="1:9" ht="24.95" customHeight="1" x14ac:dyDescent="0.4"/>
    <row r="8" spans="1:9" ht="24.95" customHeight="1" x14ac:dyDescent="0.4"/>
  </sheetData>
  <pageMargins left="0.7" right="0.7" top="0.75" bottom="0.75" header="0.3" footer="0.3"/>
  <pageSetup paperSize="9" orientation="landscape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topLeftCell="A6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epo</vt:lpstr>
      <vt:lpstr>dpo</vt:lpstr>
      <vt:lpstr>mpo</vt:lpstr>
      <vt:lpstr>epa</vt:lpstr>
      <vt:lpstr>dpa</vt:lpstr>
      <vt:lpstr>mpa</vt:lpstr>
      <vt:lpstr>hob</vt:lpstr>
      <vt:lpstr>jeu</vt:lpstr>
      <vt:lpstr>Blad8</vt:lpstr>
    </vt:vector>
  </TitlesOfParts>
  <Company>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Nicole de Vries</cp:lastModifiedBy>
  <cp:lastPrinted>2024-09-22T15:35:17Z</cp:lastPrinted>
  <dcterms:created xsi:type="dcterms:W3CDTF">2024-09-21T09:05:22Z</dcterms:created>
  <dcterms:modified xsi:type="dcterms:W3CDTF">2024-09-30T09:43:53Z</dcterms:modified>
</cp:coreProperties>
</file>